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5" yWindow="136" windowWidth="24725" windowHeight="12267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H8" i="1" l="1"/>
  <c r="I8" i="1"/>
  <c r="H9" i="1"/>
  <c r="I9" i="1"/>
  <c r="H10" i="1"/>
  <c r="I10" i="1"/>
  <c r="K8" i="1"/>
  <c r="L8" i="1"/>
  <c r="K9" i="1"/>
  <c r="L9" i="1"/>
  <c r="K10" i="1"/>
  <c r="L10" i="1"/>
  <c r="K6" i="1"/>
  <c r="C11" i="1"/>
  <c r="D11" i="1"/>
  <c r="G11" i="1"/>
  <c r="J11" i="1"/>
  <c r="B11" i="1"/>
  <c r="H11" i="1" l="1"/>
  <c r="K11" i="1"/>
  <c r="E8" i="1"/>
  <c r="F8" i="1"/>
  <c r="F9" i="1"/>
  <c r="F10" i="1" l="1"/>
  <c r="E10" i="1"/>
  <c r="E9" i="1"/>
  <c r="E6" i="1" l="1"/>
  <c r="E11" i="1" s="1"/>
  <c r="I6" i="1"/>
  <c r="F6" i="1"/>
  <c r="F11" i="1" s="1"/>
  <c r="H6" i="1"/>
  <c r="L6" i="1"/>
</calcChain>
</file>

<file path=xl/sharedStrings.xml><?xml version="1.0" encoding="utf-8"?>
<sst xmlns="http://schemas.openxmlformats.org/spreadsheetml/2006/main" count="24" uniqueCount="18">
  <si>
    <t>Наименование показателя</t>
  </si>
  <si>
    <t>Отклонение</t>
  </si>
  <si>
    <t>(+/-)</t>
  </si>
  <si>
    <t>%</t>
  </si>
  <si>
    <t>ДОХОДЫ</t>
  </si>
  <si>
    <t>в том числе:</t>
  </si>
  <si>
    <t>Налоговые и неналоговые доходы</t>
  </si>
  <si>
    <t>Безвозмездные поступления</t>
  </si>
  <si>
    <t>РАСХОДЫ</t>
  </si>
  <si>
    <t>ДЕФИЦИТ (-)/ ПРОФИЦИТ (+)</t>
  </si>
  <si>
    <t xml:space="preserve"> рублей</t>
  </si>
  <si>
    <t>Прогноз на 2025 год</t>
  </si>
  <si>
    <t>Бюджет Андроповского муниципального округа Ставропольского края</t>
  </si>
  <si>
    <t>Факт за 2023 год</t>
  </si>
  <si>
    <t>Оценка на 2024 год</t>
  </si>
  <si>
    <t>Прогноз на 2026 год</t>
  </si>
  <si>
    <t>Прогноз на 2027 год </t>
  </si>
  <si>
    <t>Прогноз основных характеристик бюджета АНДРОПОВСКОГО  муниципального округа Ставропольского края 
на 2025 год и плановый период 2026 и 2027 годов в сравнении с ожидаемым исполнением за 2024 год и отчетом за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</si>
</sst>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_-* #,##0.00_р_._-;\-* #,##0.00_р_._-;_-* &quot;-&quot;??_р_._-;_-@_-"/>
  </numFmts>
  <fonts count="11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color indexed="12"/>
      <name val="Arial"/>
      <family val="2"/>
      <charset val="204"/>
    </font>
    <font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6" fillId="0" borderId="0"/>
    <xf numFmtId="166" fontId="8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/>
    <xf numFmtId="0" fontId="6" fillId="0" borderId="0"/>
  </cellStyleXfs>
  <cellXfs count="16">
    <xf numFmtId="0" fontId="0" fillId="0" borderId="0" xfId="0"/>
    <xf numFmtId="4" fontId="3" fillId="0" borderId="7" xfId="0" applyNumberFormat="1" applyFont="1" applyFill="1" applyBorder="1" applyAlignment="1">
      <alignment vertical="top" wrapText="1"/>
    </xf>
    <xf numFmtId="0" fontId="3" fillId="0" borderId="7" xfId="0" applyFont="1" applyFill="1" applyBorder="1" applyAlignment="1">
      <alignment vertical="top" wrapText="1"/>
    </xf>
    <xf numFmtId="0" fontId="3" fillId="0" borderId="0" xfId="0" applyFont="1" applyFill="1"/>
    <xf numFmtId="0" fontId="3" fillId="0" borderId="0" xfId="0" applyFont="1" applyFill="1" applyAlignment="1">
      <alignment horizontal="right"/>
    </xf>
    <xf numFmtId="0" fontId="3" fillId="0" borderId="7" xfId="0" applyFont="1" applyFill="1" applyBorder="1" applyAlignment="1">
      <alignment horizontal="center" vertical="top" wrapText="1"/>
    </xf>
    <xf numFmtId="0" fontId="5" fillId="0" borderId="7" xfId="0" applyFont="1" applyFill="1" applyBorder="1" applyAlignment="1">
      <alignment vertical="top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6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</cellXfs>
  <cellStyles count="8">
    <cellStyle name="Hyperlink" xfId="5"/>
    <cellStyle name="Обычный" xfId="0" builtinId="0"/>
    <cellStyle name="Обычный 2" xfId="2"/>
    <cellStyle name="Обычный 3" xfId="6"/>
    <cellStyle name="Обычный 4" xfId="7"/>
    <cellStyle name="Обычный 5" xfId="1"/>
    <cellStyle name="Финансовый 2" xfId="3"/>
    <cellStyle name="Финансов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abSelected="1" workbookViewId="0">
      <selection activeCell="C11" sqref="C11"/>
    </sheetView>
  </sheetViews>
  <sheetFormatPr defaultColWidth="9" defaultRowHeight="15.65" x14ac:dyDescent="0.25"/>
  <cols>
    <col min="1" max="1" width="15.109375" style="3" customWidth="1"/>
    <col min="2" max="2" width="16.109375" style="3" customWidth="1"/>
    <col min="3" max="3" width="17" style="3" customWidth="1"/>
    <col min="4" max="4" width="15.109375" style="3" customWidth="1"/>
    <col min="5" max="6" width="14.88671875" style="3" customWidth="1"/>
    <col min="7" max="7" width="16.6640625" style="3" customWidth="1"/>
    <col min="8" max="9" width="14.88671875" style="3" customWidth="1"/>
    <col min="10" max="10" width="17.77734375" style="3" customWidth="1"/>
    <col min="11" max="12" width="14.88671875" style="3" customWidth="1"/>
    <col min="13" max="16384" width="9" style="3"/>
  </cols>
  <sheetData>
    <row r="1" spans="1:12" ht="83.25" customHeight="1" x14ac:dyDescent="0.25">
      <c r="A1" s="7" t="s">
        <v>17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pans="1:12" x14ac:dyDescent="0.25">
      <c r="K2" s="4" t="s">
        <v>10</v>
      </c>
    </row>
    <row r="3" spans="1:12" ht="30.1" customHeight="1" x14ac:dyDescent="0.25">
      <c r="A3" s="8" t="s">
        <v>0</v>
      </c>
      <c r="B3" s="10" t="s">
        <v>12</v>
      </c>
      <c r="C3" s="11"/>
      <c r="D3" s="11"/>
      <c r="E3" s="11"/>
      <c r="F3" s="11"/>
      <c r="G3" s="11"/>
      <c r="H3" s="11"/>
      <c r="I3" s="11"/>
      <c r="J3" s="11"/>
      <c r="K3" s="11"/>
      <c r="L3" s="12"/>
    </row>
    <row r="4" spans="1:12" x14ac:dyDescent="0.25">
      <c r="A4" s="13"/>
      <c r="B4" s="8" t="s">
        <v>13</v>
      </c>
      <c r="C4" s="8" t="s">
        <v>14</v>
      </c>
      <c r="D4" s="8" t="s">
        <v>11</v>
      </c>
      <c r="E4" s="14" t="s">
        <v>1</v>
      </c>
      <c r="F4" s="15"/>
      <c r="G4" s="8" t="s">
        <v>15</v>
      </c>
      <c r="H4" s="14" t="s">
        <v>1</v>
      </c>
      <c r="I4" s="15"/>
      <c r="J4" s="8" t="s">
        <v>16</v>
      </c>
      <c r="K4" s="14" t="s">
        <v>1</v>
      </c>
      <c r="L4" s="15"/>
    </row>
    <row r="5" spans="1:12" ht="42.8" customHeight="1" x14ac:dyDescent="0.25">
      <c r="A5" s="9"/>
      <c r="B5" s="9"/>
      <c r="C5" s="9"/>
      <c r="D5" s="9"/>
      <c r="E5" s="5" t="s">
        <v>2</v>
      </c>
      <c r="F5" s="5" t="s">
        <v>3</v>
      </c>
      <c r="G5" s="9"/>
      <c r="H5" s="5" t="s">
        <v>2</v>
      </c>
      <c r="I5" s="5" t="s">
        <v>3</v>
      </c>
      <c r="J5" s="9"/>
      <c r="K5" s="5" t="s">
        <v>2</v>
      </c>
      <c r="L5" s="5" t="s">
        <v>3</v>
      </c>
    </row>
    <row r="6" spans="1:12" ht="35.35" customHeight="1" x14ac:dyDescent="0.25">
      <c r="A6" s="2" t="s">
        <v>4</v>
      </c>
      <c r="B6" s="1">
        <v>1406968318.2</v>
      </c>
      <c r="C6" s="1">
        <v>1591040376.9399996</v>
      </c>
      <c r="D6" s="1">
        <v>1437129798.1099999</v>
      </c>
      <c r="E6" s="1">
        <f>D6-C6</f>
        <v>-153910578.82999969</v>
      </c>
      <c r="F6" s="1">
        <f>D6/C6*100</f>
        <v>90.326419048772905</v>
      </c>
      <c r="G6" s="1">
        <v>1250867251.02</v>
      </c>
      <c r="H6" s="1">
        <f>G6-D6</f>
        <v>-186262547.08999991</v>
      </c>
      <c r="I6" s="1">
        <f>G6/D6*100</f>
        <v>87.039267619740556</v>
      </c>
      <c r="J6" s="1">
        <v>1189965648.6700001</v>
      </c>
      <c r="K6" s="1">
        <f>J6-G6</f>
        <v>-60901602.349999905</v>
      </c>
      <c r="L6" s="1">
        <f>J6/G6*100</f>
        <v>95.131249754892963</v>
      </c>
    </row>
    <row r="7" spans="1:12" x14ac:dyDescent="0.25">
      <c r="A7" s="2" t="s">
        <v>5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57.1" customHeight="1" x14ac:dyDescent="0.25">
      <c r="A8" s="2" t="s">
        <v>6</v>
      </c>
      <c r="B8" s="1">
        <v>253181253.62999997</v>
      </c>
      <c r="C8" s="1">
        <v>270763350.37</v>
      </c>
      <c r="D8" s="1">
        <v>278039299.29000002</v>
      </c>
      <c r="E8" s="1">
        <f>D9-C9</f>
        <v>-161186527.74999976</v>
      </c>
      <c r="F8" s="1">
        <f>D9/C9*100</f>
        <v>87.791461601906946</v>
      </c>
      <c r="G8" s="1">
        <v>288168984.29000002</v>
      </c>
      <c r="H8" s="1">
        <f t="shared" ref="H8:H11" si="0">G8-D8</f>
        <v>10129685</v>
      </c>
      <c r="I8" s="1">
        <f t="shared" ref="I8:I10" si="1">G8/D8*100</f>
        <v>103.6432565561297</v>
      </c>
      <c r="J8" s="1">
        <v>301407334.29000002</v>
      </c>
      <c r="K8" s="1">
        <f t="shared" ref="K8:K11" si="2">J8-G8</f>
        <v>13238350</v>
      </c>
      <c r="L8" s="1">
        <f t="shared" ref="L8:L10" si="3">J8/G8*100</f>
        <v>104.59395379853839</v>
      </c>
    </row>
    <row r="9" spans="1:12" ht="39.1" customHeight="1" x14ac:dyDescent="0.25">
      <c r="A9" s="2" t="s">
        <v>7</v>
      </c>
      <c r="B9" s="1">
        <v>1153787064.5700002</v>
      </c>
      <c r="C9" s="1">
        <v>1320277026.5699997</v>
      </c>
      <c r="D9" s="1">
        <v>1159090498.8199999</v>
      </c>
      <c r="E9" s="1">
        <f>D10-C10</f>
        <v>-187617864.27999997</v>
      </c>
      <c r="F9" s="1">
        <f>D10/C10*100</f>
        <v>88.452492123976072</v>
      </c>
      <c r="G9" s="1">
        <v>962698266.73000002</v>
      </c>
      <c r="H9" s="1">
        <f t="shared" si="0"/>
        <v>-196392232.08999991</v>
      </c>
      <c r="I9" s="1">
        <f t="shared" si="1"/>
        <v>83.056350449776346</v>
      </c>
      <c r="J9" s="1">
        <v>888558314.38</v>
      </c>
      <c r="K9" s="1">
        <f t="shared" si="2"/>
        <v>-74139952.350000024</v>
      </c>
      <c r="L9" s="1">
        <f t="shared" si="3"/>
        <v>92.298734202375641</v>
      </c>
    </row>
    <row r="10" spans="1:12" ht="48.1" customHeight="1" x14ac:dyDescent="0.25">
      <c r="A10" s="2" t="s">
        <v>8</v>
      </c>
      <c r="B10" s="1">
        <v>1427562442.8000002</v>
      </c>
      <c r="C10" s="1">
        <v>1624747662.3899999</v>
      </c>
      <c r="D10" s="1">
        <v>1437129798.1099999</v>
      </c>
      <c r="E10" s="1">
        <f>D11-C11</f>
        <v>33707285.450000286</v>
      </c>
      <c r="F10" s="1">
        <f>D11/C11*100</f>
        <v>0</v>
      </c>
      <c r="G10" s="1">
        <v>1250867251.02</v>
      </c>
      <c r="H10" s="1">
        <f t="shared" si="0"/>
        <v>-186262547.08999991</v>
      </c>
      <c r="I10" s="1">
        <f t="shared" si="1"/>
        <v>87.039267619740556</v>
      </c>
      <c r="J10" s="1">
        <v>1189965648.6700001</v>
      </c>
      <c r="K10" s="1">
        <f t="shared" si="2"/>
        <v>-60901602.349999905</v>
      </c>
      <c r="L10" s="1">
        <f t="shared" si="3"/>
        <v>95.131249754892963</v>
      </c>
    </row>
    <row r="11" spans="1:12" ht="57.1" customHeight="1" x14ac:dyDescent="0.25">
      <c r="A11" s="6" t="s">
        <v>9</v>
      </c>
      <c r="B11" s="1">
        <f>B6-B10</f>
        <v>-20594124.600000143</v>
      </c>
      <c r="C11" s="1">
        <f t="shared" ref="C11:J11" si="4">C6-C10</f>
        <v>-33707285.450000286</v>
      </c>
      <c r="D11" s="1">
        <f t="shared" si="4"/>
        <v>0</v>
      </c>
      <c r="E11" s="1">
        <f t="shared" si="4"/>
        <v>-187617864.27999997</v>
      </c>
      <c r="F11" s="1">
        <f t="shared" si="4"/>
        <v>90.326419048772905</v>
      </c>
      <c r="G11" s="1">
        <f t="shared" si="4"/>
        <v>0</v>
      </c>
      <c r="H11" s="1">
        <f t="shared" si="0"/>
        <v>0</v>
      </c>
      <c r="I11" s="1"/>
      <c r="J11" s="1">
        <f t="shared" si="4"/>
        <v>0</v>
      </c>
      <c r="K11" s="1">
        <f t="shared" si="2"/>
        <v>0</v>
      </c>
      <c r="L11" s="1"/>
    </row>
  </sheetData>
  <mergeCells count="11">
    <mergeCell ref="A1:L1"/>
    <mergeCell ref="C4:C5"/>
    <mergeCell ref="B4:B5"/>
    <mergeCell ref="B3:L3"/>
    <mergeCell ref="A3:A5"/>
    <mergeCell ref="K4:L4"/>
    <mergeCell ref="J4:J5"/>
    <mergeCell ref="H4:I4"/>
    <mergeCell ref="G4:G5"/>
    <mergeCell ref="E4:F4"/>
    <mergeCell ref="D4:D5"/>
  </mergeCells>
  <pageMargins left="0" right="0.11811023622047245" top="0.15748031496062992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Жаворонкова Н.В.</dc:creator>
  <cp:lastModifiedBy>Карпова С.Н.</cp:lastModifiedBy>
  <cp:lastPrinted>2023-11-14T10:04:00Z</cp:lastPrinted>
  <dcterms:created xsi:type="dcterms:W3CDTF">2022-11-07T14:39:49Z</dcterms:created>
  <dcterms:modified xsi:type="dcterms:W3CDTF">2024-11-14T12:35:24Z</dcterms:modified>
</cp:coreProperties>
</file>