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20" windowHeight="122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  <c r="L9" i="1"/>
  <c r="L10" i="1"/>
  <c r="L6" i="1"/>
  <c r="I8" i="1"/>
  <c r="I9" i="1"/>
  <c r="I10" i="1"/>
  <c r="F8" i="1"/>
  <c r="F9" i="1"/>
  <c r="F10" i="1"/>
  <c r="F6" i="1"/>
  <c r="E8" i="1"/>
  <c r="E9" i="1"/>
  <c r="E10" i="1"/>
  <c r="E6" i="1"/>
  <c r="H8" i="1" l="1"/>
  <c r="H9" i="1"/>
  <c r="H10" i="1"/>
  <c r="K8" i="1"/>
  <c r="K9" i="1"/>
  <c r="K10" i="1"/>
  <c r="K6" i="1"/>
  <c r="C11" i="1"/>
  <c r="D11" i="1"/>
  <c r="G11" i="1"/>
  <c r="J11" i="1"/>
  <c r="B11" i="1"/>
  <c r="F11" i="1" l="1"/>
  <c r="E11" i="1"/>
  <c r="H11" i="1"/>
  <c r="K11" i="1"/>
  <c r="I6" i="1" l="1"/>
  <c r="H6" i="1"/>
</calcChain>
</file>

<file path=xl/sharedStrings.xml><?xml version="1.0" encoding="utf-8"?>
<sst xmlns="http://schemas.openxmlformats.org/spreadsheetml/2006/main" count="24" uniqueCount="18">
  <si>
    <t>Наименование показателя</t>
  </si>
  <si>
    <t>Отклонение</t>
  </si>
  <si>
    <t>(+/-)</t>
  </si>
  <si>
    <t>%</t>
  </si>
  <si>
    <t>ДОХОДЫ</t>
  </si>
  <si>
    <t>в том числе:</t>
  </si>
  <si>
    <t>Налоговые и неналоговые доходы</t>
  </si>
  <si>
    <t>Безвозмездные поступления</t>
  </si>
  <si>
    <t>РАСХОДЫ</t>
  </si>
  <si>
    <t>ДЕФИЦИТ (-)/ ПРОФИЦИТ (+)</t>
  </si>
  <si>
    <t xml:space="preserve"> рублей</t>
  </si>
  <si>
    <t>Бюджет Андроповского муниципального округа Ставропольского края</t>
  </si>
  <si>
    <t>Прогноз на 2026 год</t>
  </si>
  <si>
    <t>Факт за 2024 год</t>
  </si>
  <si>
    <t>Оценка на 2025 год</t>
  </si>
  <si>
    <t>Прогноз на 2027 год</t>
  </si>
  <si>
    <t>Прогноз на 2028 год </t>
  </si>
  <si>
    <t>Прогноз основных характеристик бюджета АНДРОПОВСКОГО  муниципального округа Ставропольского края 
на 2026 год и плановый период 2027 и 2028 годов в сравнении с ожидаемым исполнением за 2025 год и отчетом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</si>
</sst>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12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7" fillId="0" borderId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6">
    <xf numFmtId="0" fontId="0" fillId="0" borderId="0" xfId="0"/>
    <xf numFmtId="4" fontId="4" fillId="0" borderId="7" xfId="0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6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11">
    <cellStyle name="Hyperlink" xfId="5"/>
    <cellStyle name="Обычный" xfId="0" builtinId="0"/>
    <cellStyle name="Обычный 2" xfId="2"/>
    <cellStyle name="Обычный 3" xfId="6"/>
    <cellStyle name="Обычный 3 2" xfId="10"/>
    <cellStyle name="Обычный 4" xfId="7"/>
    <cellStyle name="Обычный 5" xfId="1"/>
    <cellStyle name="Обычный 6" xfId="8"/>
    <cellStyle name="Финансовый 2" xfId="3"/>
    <cellStyle name="Финансовый 3" xfId="4"/>
    <cellStyle name="Финансовый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10" sqref="D10"/>
    </sheetView>
  </sheetViews>
  <sheetFormatPr defaultColWidth="9" defaultRowHeight="15.75" x14ac:dyDescent="0.25"/>
  <cols>
    <col min="1" max="1" width="15.125" style="3" customWidth="1"/>
    <col min="2" max="2" width="16.125" style="3" customWidth="1"/>
    <col min="3" max="3" width="17" style="3" customWidth="1"/>
    <col min="4" max="4" width="15.125" style="3" customWidth="1"/>
    <col min="5" max="5" width="15.625" style="3" customWidth="1"/>
    <col min="6" max="6" width="14.875" style="3" customWidth="1"/>
    <col min="7" max="7" width="16.625" style="3" customWidth="1"/>
    <col min="8" max="9" width="14.875" style="3" customWidth="1"/>
    <col min="10" max="10" width="17.75" style="3" customWidth="1"/>
    <col min="11" max="12" width="14.875" style="3" customWidth="1"/>
    <col min="13" max="16384" width="9" style="3"/>
  </cols>
  <sheetData>
    <row r="1" spans="1:12" ht="83.25" customHeight="1" x14ac:dyDescent="0.25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K2" s="4" t="s">
        <v>10</v>
      </c>
    </row>
    <row r="3" spans="1:12" ht="30.2" customHeight="1" x14ac:dyDescent="0.25">
      <c r="A3" s="8" t="s">
        <v>0</v>
      </c>
      <c r="B3" s="10" t="s">
        <v>11</v>
      </c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2" x14ac:dyDescent="0.25">
      <c r="A4" s="13"/>
      <c r="B4" s="8" t="s">
        <v>13</v>
      </c>
      <c r="C4" s="8" t="s">
        <v>14</v>
      </c>
      <c r="D4" s="8" t="s">
        <v>12</v>
      </c>
      <c r="E4" s="14" t="s">
        <v>1</v>
      </c>
      <c r="F4" s="15"/>
      <c r="G4" s="8" t="s">
        <v>15</v>
      </c>
      <c r="H4" s="14" t="s">
        <v>1</v>
      </c>
      <c r="I4" s="15"/>
      <c r="J4" s="8" t="s">
        <v>16</v>
      </c>
      <c r="K4" s="14" t="s">
        <v>1</v>
      </c>
      <c r="L4" s="15"/>
    </row>
    <row r="5" spans="1:12" ht="23.25" customHeight="1" x14ac:dyDescent="0.25">
      <c r="A5" s="9"/>
      <c r="B5" s="9"/>
      <c r="C5" s="9"/>
      <c r="D5" s="9"/>
      <c r="E5" s="6" t="s">
        <v>2</v>
      </c>
      <c r="F5" s="6" t="s">
        <v>3</v>
      </c>
      <c r="G5" s="9"/>
      <c r="H5" s="6" t="s">
        <v>2</v>
      </c>
      <c r="I5" s="6" t="s">
        <v>3</v>
      </c>
      <c r="J5" s="9"/>
      <c r="K5" s="6" t="s">
        <v>2</v>
      </c>
      <c r="L5" s="6" t="s">
        <v>3</v>
      </c>
    </row>
    <row r="6" spans="1:12" ht="35.450000000000003" customHeight="1" x14ac:dyDescent="0.25">
      <c r="A6" s="2" t="s">
        <v>4</v>
      </c>
      <c r="B6" s="1">
        <v>1642137415.6500001</v>
      </c>
      <c r="C6" s="1">
        <v>1444866671.9400001</v>
      </c>
      <c r="D6" s="1">
        <v>1441979723.47</v>
      </c>
      <c r="E6" s="1">
        <f>D6-C6</f>
        <v>-2886948.4700000286</v>
      </c>
      <c r="F6" s="1">
        <f>D6/C6*100</f>
        <v>99.800192742620069</v>
      </c>
      <c r="G6" s="1">
        <v>1489519535.05</v>
      </c>
      <c r="H6" s="1">
        <f>G6-D6</f>
        <v>47539811.579999924</v>
      </c>
      <c r="I6" s="1">
        <f>G6/D6*100</f>
        <v>103.29684327776812</v>
      </c>
      <c r="J6" s="1">
        <v>1442660994.52</v>
      </c>
      <c r="K6" s="1">
        <f>J6-G6</f>
        <v>-46858540.529999971</v>
      </c>
      <c r="L6" s="1">
        <f>J6/G6*100</f>
        <v>96.85411708759986</v>
      </c>
    </row>
    <row r="7" spans="1:12" x14ac:dyDescent="0.25">
      <c r="A7" s="2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57.2" customHeight="1" x14ac:dyDescent="0.25">
      <c r="A8" s="2" t="s">
        <v>6</v>
      </c>
      <c r="B8" s="1">
        <v>282571664.05000001</v>
      </c>
      <c r="C8" s="1">
        <v>295740774.18000001</v>
      </c>
      <c r="D8" s="1">
        <v>322911185.79000002</v>
      </c>
      <c r="E8" s="1">
        <f t="shared" ref="E8:E11" si="0">D8-C8</f>
        <v>27170411.610000014</v>
      </c>
      <c r="F8" s="1">
        <f t="shared" ref="F8:F11" si="1">D8/C8*100</f>
        <v>109.18723895456598</v>
      </c>
      <c r="G8" s="1">
        <v>347367450</v>
      </c>
      <c r="H8" s="1">
        <f t="shared" ref="H8:H11" si="2">G8-D8</f>
        <v>24456264.209999979</v>
      </c>
      <c r="I8" s="1">
        <f t="shared" ref="I8:I10" si="3">G8/D8*100</f>
        <v>107.57368133598962</v>
      </c>
      <c r="J8" s="1">
        <v>367722740</v>
      </c>
      <c r="K8" s="1">
        <f t="shared" ref="K8:K11" si="4">J8-G8</f>
        <v>20355290</v>
      </c>
      <c r="L8" s="1">
        <f t="shared" ref="L8:L10" si="5">J8/G8*100</f>
        <v>105.85987259312869</v>
      </c>
    </row>
    <row r="9" spans="1:12" ht="39.200000000000003" customHeight="1" x14ac:dyDescent="0.25">
      <c r="A9" s="2" t="s">
        <v>7</v>
      </c>
      <c r="B9" s="1">
        <v>1359565751.5999999</v>
      </c>
      <c r="C9" s="1">
        <v>1149125897.76</v>
      </c>
      <c r="D9" s="1">
        <v>119068537.68000001</v>
      </c>
      <c r="E9" s="1">
        <f t="shared" si="0"/>
        <v>-1030057360.0799999</v>
      </c>
      <c r="F9" s="1">
        <f t="shared" si="1"/>
        <v>10.361661669282821</v>
      </c>
      <c r="G9" s="1">
        <v>1142152085.05</v>
      </c>
      <c r="H9" s="1">
        <f t="shared" si="2"/>
        <v>1023083547.3699999</v>
      </c>
      <c r="I9" s="1">
        <f t="shared" si="3"/>
        <v>959.23919727608086</v>
      </c>
      <c r="J9" s="1">
        <v>1074938254.52</v>
      </c>
      <c r="K9" s="1">
        <f t="shared" si="4"/>
        <v>-67213830.529999971</v>
      </c>
      <c r="L9" s="1">
        <f t="shared" si="5"/>
        <v>94.115159319867843</v>
      </c>
    </row>
    <row r="10" spans="1:12" ht="48.2" customHeight="1" x14ac:dyDescent="0.25">
      <c r="A10" s="2" t="s">
        <v>8</v>
      </c>
      <c r="B10" s="1">
        <v>1647415746.5</v>
      </c>
      <c r="C10" s="1">
        <v>1473475702.73</v>
      </c>
      <c r="D10" s="1">
        <v>1441979723.47</v>
      </c>
      <c r="E10" s="1">
        <f t="shared" si="0"/>
        <v>-31495979.25999999</v>
      </c>
      <c r="F10" s="1">
        <f t="shared" si="1"/>
        <v>97.862470402352386</v>
      </c>
      <c r="G10" s="1">
        <v>1489519535.05</v>
      </c>
      <c r="H10" s="1">
        <f t="shared" si="2"/>
        <v>47539811.579999924</v>
      </c>
      <c r="I10" s="1">
        <f t="shared" si="3"/>
        <v>103.29684327776812</v>
      </c>
      <c r="J10" s="1">
        <v>1442660994.52</v>
      </c>
      <c r="K10" s="1">
        <f t="shared" si="4"/>
        <v>-46858540.529999971</v>
      </c>
      <c r="L10" s="1">
        <f t="shared" si="5"/>
        <v>96.85411708759986</v>
      </c>
    </row>
    <row r="11" spans="1:12" ht="57.2" customHeight="1" x14ac:dyDescent="0.25">
      <c r="A11" s="5" t="s">
        <v>9</v>
      </c>
      <c r="B11" s="1">
        <f>B6-B10</f>
        <v>-5278330.8499999046</v>
      </c>
      <c r="C11" s="1">
        <f t="shared" ref="C11:J11" si="6">C6-C10</f>
        <v>-28609030.789999962</v>
      </c>
      <c r="D11" s="1">
        <f t="shared" si="6"/>
        <v>0</v>
      </c>
      <c r="E11" s="1">
        <f t="shared" si="0"/>
        <v>28609030.789999962</v>
      </c>
      <c r="F11" s="1">
        <f t="shared" si="1"/>
        <v>0</v>
      </c>
      <c r="G11" s="1">
        <f t="shared" si="6"/>
        <v>0</v>
      </c>
      <c r="H11" s="1">
        <f t="shared" si="2"/>
        <v>0</v>
      </c>
      <c r="I11" s="1"/>
      <c r="J11" s="1">
        <f t="shared" si="6"/>
        <v>0</v>
      </c>
      <c r="K11" s="1">
        <f t="shared" si="4"/>
        <v>0</v>
      </c>
      <c r="L11" s="1"/>
    </row>
  </sheetData>
  <mergeCells count="11">
    <mergeCell ref="A1:L1"/>
    <mergeCell ref="C4:C5"/>
    <mergeCell ref="B4:B5"/>
    <mergeCell ref="B3:L3"/>
    <mergeCell ref="A3:A5"/>
    <mergeCell ref="K4:L4"/>
    <mergeCell ref="J4:J5"/>
    <mergeCell ref="H4:I4"/>
    <mergeCell ref="G4:G5"/>
    <mergeCell ref="E4:F4"/>
    <mergeCell ref="D4:D5"/>
  </mergeCells>
  <pageMargins left="0" right="0.11811023622047245" top="0.15748031496062992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Жаворонкова Н.В.</dc:creator>
  <cp:lastModifiedBy>Микулина Г.В.</cp:lastModifiedBy>
  <cp:lastPrinted>2025-11-05T10:43:11Z</cp:lastPrinted>
  <dcterms:created xsi:type="dcterms:W3CDTF">2022-11-07T14:39:49Z</dcterms:created>
  <dcterms:modified xsi:type="dcterms:W3CDTF">2025-11-10T09:03:31Z</dcterms:modified>
</cp:coreProperties>
</file>