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форм" sheetId="4" r:id="rId1"/>
    <sheet name="к п.18.3" sheetId="1" r:id="rId2"/>
    <sheet name="Лист2" sheetId="2" r:id="rId3"/>
    <sheet name="Лист3" sheetId="3" r:id="rId4"/>
  </sheets>
  <calcPr calcId="145621" iterate="1"/>
</workbook>
</file>

<file path=xl/calcChain.xml><?xml version="1.0" encoding="utf-8"?>
<calcChain xmlns="http://schemas.openxmlformats.org/spreadsheetml/2006/main">
  <c r="M14" i="1" l="1"/>
  <c r="L14" i="1"/>
  <c r="K14" i="1"/>
  <c r="K8" i="1"/>
  <c r="L13" i="1"/>
  <c r="K13" i="1"/>
  <c r="L8" i="1"/>
</calcChain>
</file>

<file path=xl/sharedStrings.xml><?xml version="1.0" encoding="utf-8"?>
<sst xmlns="http://schemas.openxmlformats.org/spreadsheetml/2006/main" count="321" uniqueCount="219">
  <si>
    <t>Наименование  мероприятия</t>
  </si>
  <si>
    <t>Целевой показатель</t>
  </si>
  <si>
    <t>Единица измерения</t>
  </si>
  <si>
    <t>I. Мероприятия, направленные на увеличение роста доходов бюджета Андроповского муниципального округа Ставропольского края (далее - бюджет муниципального округа)</t>
  </si>
  <si>
    <t>1.</t>
  </si>
  <si>
    <t>Проведение:</t>
  </si>
  <si>
    <t>1.1.</t>
  </si>
  <si>
    <t>Мониторинга налоговых ставок по местным налогам, установленным в муниципальных образованиях Ставропольского края</t>
  </si>
  <si>
    <t>подготовка информационно-аналитической справки о мониторинге налоговых ставок по местным налогам, установленным в муниципальных образованиях Ставропольского края</t>
  </si>
  <si>
    <t>да/нет</t>
  </si>
  <si>
    <t>да</t>
  </si>
  <si>
    <t>1.2.</t>
  </si>
  <si>
    <t>Ежегодной индексации арендной платы по договорам аренды имущества, находящегося в собственности Андроповского муниципального округа, путем изменения размера арендной платы в одностороннем порядке на размер уровня инфляции</t>
  </si>
  <si>
    <t>дополнительные поступления неналоговых доходов в бюджет муниципального округа</t>
  </si>
  <si>
    <t>тыс. рублей</t>
  </si>
  <si>
    <t>1.3.</t>
  </si>
  <si>
    <t>Оценки налоговых расходов Андроповского муниципального округа Ставропольского края (далее - Андроповский муниципальный округ)</t>
  </si>
  <si>
    <t xml:space="preserve">оценка эффективности налоговых расходов муниципального округа </t>
  </si>
  <si>
    <t>2.</t>
  </si>
  <si>
    <t>Организация работы с земельно-имущественным комплексом:</t>
  </si>
  <si>
    <t>2.1.</t>
  </si>
  <si>
    <t>Проведение анализа эффективности использования имущества, находящегося в собственности Андроповского муниципального округа, в том числе имущества, находящегося на праве оперативного управления у муниципальных учреждений Андроповского муниципального округа для включения в прогнозный план (Программу) приватизации муниципального имущества или сдачу в аренду</t>
  </si>
  <si>
    <t>количество объектов, включенных в прогнозный План (Программу) приватизации муниципального имущества, сдачи в аренду</t>
  </si>
  <si>
    <t>единиц</t>
  </si>
  <si>
    <t>2.2.</t>
  </si>
  <si>
    <t>Проведение мероприятий по государственной регистрации прав на объекты недвижимого имущества, в том числе на земельные участки, которые в соответствии законодательством Российской Федерации и законодательством Ставропольского края подлежат отнесению к собственности Андроповского муниципального округа, а также на земельные участки, собственность на которые не разграничена, в целях вовлечения данных объектов недвижимого имущества в хозяйственный оборот</t>
  </si>
  <si>
    <t>подготовка информационно-аналитической справки о проведенной работе</t>
  </si>
  <si>
    <t>2.3.</t>
  </si>
  <si>
    <t>Проведение аукционов на право заключения договоров продажи/аренды земельных участков, находящихся в собственности муниципального округа или государственная собственность на которые не разграничена</t>
  </si>
  <si>
    <t>2.4.</t>
  </si>
  <si>
    <t>Приватизация муниципального имущества в соответствии с утвержденным прогнозным планом (Программой) приватизации муниципального имущества</t>
  </si>
  <si>
    <t>2.5.</t>
  </si>
  <si>
    <t xml:space="preserve">Актуализация сведений об объектах недвижимого имущества, в том числе земельных участках, находящихся на территории муниципального округа, с целью исчисления налога на имущество физических лиц и земельного налога, включая мероприятия по выявлению правообладателей ранее учтенных объектов недвижимости, в рамках реализации возложенных на органы местного самоуправления полномочий Федеральным законом от 30 декабря 2020г. № 518-ФЗ «О внесении изменений в отдельные законодательные акты Российской Федерации» </t>
  </si>
  <si>
    <t xml:space="preserve">увеличение числа объектов налогообложения (объекты недвижимого имущества, в том числе земельные участки), учтенные в базе Федеральной налоговой службы России к предыдущему отчетному году </t>
  </si>
  <si>
    <t>3.</t>
  </si>
  <si>
    <t xml:space="preserve">Мероприятий по взысканию дебиторской задолженности по платежам в бюджет муниципального округа, пеням и штрафам по ним, утвержденных распоряжением администрации Андроповского муниципального округа Ставропольского края  от 14 февраля  2025 года № 26-р «Об утверждении Плана мероприятий («дорожной карты») по взысканию дебиторской задолженности по платежам в бюджет Андроповского муниципального округа Ставропольского края, пеням и штрафам по ним» </t>
  </si>
  <si>
    <t>дополнительные  поступления неналоговых доходов в бюджет муниципального округа</t>
  </si>
  <si>
    <t>4.</t>
  </si>
  <si>
    <t>Организация работы, направленной на своевременную уплату имущественных налогов:</t>
  </si>
  <si>
    <t>4.1.</t>
  </si>
  <si>
    <t>Проведение разъяснительной работы по погашению накопленной и предупреждение образования задолженности по имущественным налогам сотрудников организаций бюджетной сферы на территории муниципального округа</t>
  </si>
  <si>
    <t>снижение численности сотрудников организаций бюджетной сферы на территории муниципального, имеющих задолженность по имущественным налогам</t>
  </si>
  <si>
    <t>4.2.</t>
  </si>
  <si>
    <t>Оказание содействия налоговым органам по информированию физических лиц о наличии / отсутствии задолженности по налоговым платежам на подведомственной территории в периоды проведения информационных кампаний</t>
  </si>
  <si>
    <t xml:space="preserve">размещение информационных материалов о необходимости своевременной уплаты налогов в местах массового скопления людей, баннеров на официальных сайтах администрации муниципального округа (территориальных органах администрации муниципального округа) </t>
  </si>
  <si>
    <t>5.</t>
  </si>
  <si>
    <t>Мероприятия по устранению нарушений земельного законодательства, в том числе составление протоколов об административных правонарушениях в отношении юридических лиц, должностных лиц и граждан за нарушения земельного законодательства и направление их для рассмотрения в уполномоченные органы</t>
  </si>
  <si>
    <t>количество материалов проверок, направленных в органы, уполномоченные рассматривать дела об административных правонарушениях</t>
  </si>
  <si>
    <t>6.</t>
  </si>
  <si>
    <t>Мобилизация работы по заключению новых договоров и контроль выполнения условий заключенных договоров:</t>
  </si>
  <si>
    <t>6.1.</t>
  </si>
  <si>
    <t xml:space="preserve">на установку и использование средств наружной рекламы </t>
  </si>
  <si>
    <t>6.2.</t>
  </si>
  <si>
    <t xml:space="preserve">на размещение нестационарных аттракционов, передвижных зоопарков и цирков, а также другого развлекательного оборудования </t>
  </si>
  <si>
    <t>7.</t>
  </si>
  <si>
    <t>Организация работы, направленной на своевременную уплату налогоплательщиками налога на доходы физических лиц, выявление неоформленных трудовых отношений, нелегальной занятости населения:</t>
  </si>
  <si>
    <t>7.1.</t>
  </si>
  <si>
    <t>Организация и проведение мероприятий по легализации «теневой» заработной платы</t>
  </si>
  <si>
    <t>количество новых трудовых договоров, заключенных по итогам деятельности комиссии по противодействию нелегальной занятости и вопросам профилактики нарушений трудовых прав работников в организациях и индивидуальных предпринимателей, осуществляющих деятельность на территории Андроповского муниципального округа</t>
  </si>
  <si>
    <t>7.2.</t>
  </si>
  <si>
    <t xml:space="preserve">Проведение мониторинга и анализа поступлений налога на доходы физических лиц, динамики общей суммы недоимки, в том числе в разрезе налогоплательщиков, имеющих сумму задолженности более 100 тыс. рублей </t>
  </si>
  <si>
    <t>рост налоговых поступлений налога на доходы физических лиц за отчетный период к аналогичному периоду предыдущего отчетного года</t>
  </si>
  <si>
    <t>процентов</t>
  </si>
  <si>
    <t>7.3.</t>
  </si>
  <si>
    <t>Проведение мониторинга уровня среднемесячной заработной платы организаций и предприятий на территории муниципального округа, не относящимся к субъектам малого предпринимательства</t>
  </si>
  <si>
    <t>рост значения среднемесячной заработной платы работников организаций и предприятий на территории муниципального округа, не относящимся к субъектам малого предпринимательства</t>
  </si>
  <si>
    <t>7.4.</t>
  </si>
  <si>
    <t>Проведение мониторинга создания новых рабочих мест</t>
  </si>
  <si>
    <t xml:space="preserve">количество новых рабочих мест </t>
  </si>
  <si>
    <t>8.</t>
  </si>
  <si>
    <t xml:space="preserve">Организация работы межведомственной рабочей группы по вопросам мобилизации доходов бюджета муниципального округа с приглашением налогоплательщиков, имеющих задолженность  по платежам в бюджет муниципального округа </t>
  </si>
  <si>
    <t>дополнительные поступления налоговых доходов в бюджет муниципального округа</t>
  </si>
  <si>
    <t>9.</t>
  </si>
  <si>
    <t xml:space="preserve">Обеспечение своевременной уплаты налогов и сборов, зачисляемым в консолидированный бюджет Ставропольского края, муниципальными учреждениями Андроповского муниципального округа </t>
  </si>
  <si>
    <t>отсутствие просроченной кредиторской задолженности у муниципальных учреждений Андроповского муниципального округа по налогам и сборам, зачисляемым в консолидированный бюджет Ставропольского края</t>
  </si>
  <si>
    <t>II. Мероприятия по оптимизации расходов бюджета муниципального округа</t>
  </si>
  <si>
    <t>10.</t>
  </si>
  <si>
    <t xml:space="preserve">Соблюдение нормативов формирования расходов на содержание органов местного самоуправления на соответствующий финансовый год, устанавливаемых Правительством Ставропольского края </t>
  </si>
  <si>
    <t xml:space="preserve">не превышение установленных нормативов формирования расходов на содержание органов местного самоуправления </t>
  </si>
  <si>
    <t>11.</t>
  </si>
  <si>
    <t>Проведение мероприятий по оптимизации сети  учреждений бюджетной сферы:</t>
  </si>
  <si>
    <t>11.1.</t>
  </si>
  <si>
    <t>Проведение комплексного анализа состояния сети, штатов и контингентов муниципальных учреждений на предмет соответствия нормативной нагрузке</t>
  </si>
  <si>
    <t>выработка предложений, направленных на оптимизацию штатной численности и/или расходов бюджета муниципального округа</t>
  </si>
  <si>
    <t>11.2.</t>
  </si>
  <si>
    <t>Приведение штатной численности административно-управленческого персонала муниципальных учреждений общего образования в соответствие с примерными штатными нормативами, установленными министерством просвещения Российской Федерации</t>
  </si>
  <si>
    <t>экономия бюджетных средств</t>
  </si>
  <si>
    <t>11.3.</t>
  </si>
  <si>
    <t>Приведение штатной численности работников  муниципальных учреждений дошкольного образования в соответствие с объемом оказываемых муниципальных услуг</t>
  </si>
  <si>
    <t>11.4.</t>
  </si>
  <si>
    <t>Ликвидация филиала Муниципального бюджетного общеобразовательного учреждения «Средняя общеобразовательная школа №7», расположенного в хуторе Нижнеколонский</t>
  </si>
  <si>
    <t>12.</t>
  </si>
  <si>
    <t>Формирование резерва средств на финансовое обеспечение непредвиденных расходов</t>
  </si>
  <si>
    <t>наличие в бюджете муниципального округа резерва финансовых средств на финансовое обеспечение непредвиденных расходов</t>
  </si>
  <si>
    <t xml:space="preserve">13. </t>
  </si>
  <si>
    <t>Проведение регулярной инвентаризации расходных обязательств на предмет наличия не связанных с реализацией полномочий по решению вопросов местного значения, отнесенных законодательством к полномочиям органов местного самоуправления</t>
  </si>
  <si>
    <t>отсутствие расходных обязательств, не связанных с решением вопросов местного значения</t>
  </si>
  <si>
    <t>Упорядочение имущественного комплекса муниципального округа:</t>
  </si>
  <si>
    <t>14.1.</t>
  </si>
  <si>
    <t>Изъятие из оперативного управления муниципальных учреждений в муниципальную казну излишнего, неиспользуемого имущества, используемого не по назначению имущества</t>
  </si>
  <si>
    <t>подготовка информационно-аналитической справки по итогам инвентаризации</t>
  </si>
  <si>
    <t>14.2.</t>
  </si>
  <si>
    <t>Проведение комплексной инвентаризации жилого фонда, находящегося в собственности Андроповского муниципального округа. Выявление и прекращение права муниципальной собственности на неликвидные помещения муниципального жилого фонда</t>
  </si>
  <si>
    <t>сокращение доли неликвидных помещений муниципального жилого фонда</t>
  </si>
  <si>
    <t>14.3.</t>
  </si>
  <si>
    <t>Выявление объектов основных средств, находящихся на балансе муниципальных учреждений (организаций) муниципального округа, которые не соответствуют критериям актива, и списание указанных объектов основных средств</t>
  </si>
  <si>
    <t>сокращение расходов бюджета муниципального округа</t>
  </si>
  <si>
    <t>14.4.</t>
  </si>
  <si>
    <t>Подготовка документов и передача имущества, находящегося в муниципальной собственности, в государственную собственность Ставропольского края по согласованию с органами государственной власти Ставропольского края, в целях сокращения расходов бюджета муниципального округа на их содержание</t>
  </si>
  <si>
    <t>-</t>
  </si>
  <si>
    <t>15.</t>
  </si>
  <si>
    <t>Осуществление мероприятий, направленных на увеличение доходов бюджетных и автономных учреждений Андроповского муниципального округа от оказания платных услуг и прочих безвозмездных поступлений</t>
  </si>
  <si>
    <t>16.</t>
  </si>
  <si>
    <t>Совершенствование организации муниципальных закупок</t>
  </si>
  <si>
    <t>16.1.</t>
  </si>
  <si>
    <t>Увеличение доли закупок конкурентными способами, в том числе:</t>
  </si>
  <si>
    <t>с использованием электронной торговой системы для автоматизации закупок товаров, работ, услуг для обеспечения государственных нужд Ставропольского края, осуществляемых у единственного поставщика, предусмотренных пунктами 4, 5 и 28 части 1 статьи 93 Федерального закона «О контрактной системе в сфере закупок товаров, работ, услуг для обеспечения государственных и муниципальных нужд»;</t>
  </si>
  <si>
    <t>экономия средств бюджета муниципального округа</t>
  </si>
  <si>
    <t>в форме электронных аукционов;</t>
  </si>
  <si>
    <t>16.2.</t>
  </si>
  <si>
    <t>Проведение анализа экономии бюджетных средств по расходам, сложившейся в результате осуществления закупок товаров, работ, услуг за счет средств бюджета муниципального округа на предмет ее направления на финансирование социально-значимых расходов бюджета муниципального округа</t>
  </si>
  <si>
    <t xml:space="preserve">подготовка информации </t>
  </si>
  <si>
    <t>16.3.</t>
  </si>
  <si>
    <t>Отслеживание выполнения условий муниципальных контрактов на поставку товаров, выполнение работ, оказание услуг для муниципальных нужд и осуществление денежных взысканий (штрафов) за нарушение сроков исполнения муниципальных контрактов</t>
  </si>
  <si>
    <t>17.</t>
  </si>
  <si>
    <t>Проведение мониторинга и оценки эффективности реализации муниципальных программ с целью корректировки объемов бюджетного финансирования на их реализацию</t>
  </si>
  <si>
    <t>проведение оценки эффективности реализации муниципальных программ, внесение предложений по сокращению финансирования неэффективных муниципальных программ</t>
  </si>
  <si>
    <t>18.</t>
  </si>
  <si>
    <t>Проведение мероприятий по энергосбережению и повышению энергетической эффективности муниципальных учреждений, направленных на ресурсосбережение:</t>
  </si>
  <si>
    <t>18.1.</t>
  </si>
  <si>
    <t xml:space="preserve">Разработка пообъектных планов мероприятий по внедрению энергоэффективных технологий </t>
  </si>
  <si>
    <t>утверждение ведомственных планов мероприятий по энергосбережению на 2026-2030 годы</t>
  </si>
  <si>
    <t>18.2.</t>
  </si>
  <si>
    <t>Снижение в сопоставимых условиях суммарного объема потребляемых энергоресурсов</t>
  </si>
  <si>
    <t>уровень снижения в сопоставимых условиях суммарного объема потребляемых энергоресурсов к предыдущему году</t>
  </si>
  <si>
    <t>не менее 2</t>
  </si>
  <si>
    <t>18.3.</t>
  </si>
  <si>
    <t xml:space="preserve">Осуществление мероприятий по энергосбережению (установка современных приборов учета, замена ламп на энергосберегающие) </t>
  </si>
  <si>
    <t>подготовка информационно-аналитической справки по итогам осуществления мероприятий по энергосбережению</t>
  </si>
  <si>
    <t>19.</t>
  </si>
  <si>
    <t xml:space="preserve">Обеспечение эффективного использования субсидий, предоставленных бюджету муниципального округа из бюджета Ставропольского края на условиях софинансирования; достижение значений целевых показателей результативности использования субсидий, установленных соглашениями об их предоставлении </t>
  </si>
  <si>
    <t>отсутствие штрафных санкций со стороны главных распорядителей средств бюджета Ставропольского края за использование предоставленных субсидий по итогам отчетного года</t>
  </si>
  <si>
    <t>20.</t>
  </si>
  <si>
    <t>Проведение мониторинга кредиторской задолженности, разработка и утверждение планов мероприятий по погашению просроченной кредиторской задолженности, образовавшейся на конец отчетного года в случае образования просроченной кредиторской задолженности</t>
  </si>
  <si>
    <t>принятие муниципального нормативного акта, которым утвержден План мероприятий по погашению просроченной кредиторской задолженности, образовавшейся на конец отчетного года</t>
  </si>
  <si>
    <t>21.</t>
  </si>
  <si>
    <t>Проведение мониторинга дебиторской  задолженности по расходам, проведение мероприятий по урегулированию просроченной дебиторской задолженности по расходам</t>
  </si>
  <si>
    <t>принятие муниципального нормативного акта, которым утвержден План мероприятий по управлению дебиторской задолженностью по расходам и реализации мер по недопущению возникновения просроченной дебиторской задолженности по расходам, а также мер реагирования на риски, выявляемые в ходе осуществления мониторинга дебиторской задолженности по расходам</t>
  </si>
  <si>
    <t>Итого по разделу II</t>
  </si>
  <si>
    <t>III. Сокращение муниципального долга Андроповского муниципального округа Ставропольского края и расходов по обслуживанию муниципального долга Андроповского муниципального округа Ставропольского края</t>
  </si>
  <si>
    <t>Обеспечение размера дефицита бюджета муниципального округа на уровне не более 10,0 процентов от суммы доходов бюджета муниципального округа без учета объема безвозмездных поступлений</t>
  </si>
  <si>
    <t>отношение дефицита бюджета муниципального округа к сумме доходов бюджета муниципального округа без учета безвозмездных поступлений в соответствующем финансовом году</t>
  </si>
  <si>
    <t>не более 10</t>
  </si>
  <si>
    <t>Привлечение временно свободных средств муниципальных бюджетных и автономных учреждений, средств во временном распоряжении с целью покрытия временных кассовых разрывов, возникающих в ходе исполнения бюджета муниципального округа в течение финансового года, без осуществления внешних заимствований</t>
  </si>
  <si>
    <t>отсутствие внешних заимствований</t>
  </si>
  <si>
    <t>Итого по разделу III</t>
  </si>
  <si>
    <t>Всего</t>
  </si>
  <si>
    <t>Значение целевого показателя</t>
  </si>
  <si>
    <t>план</t>
  </si>
  <si>
    <t>факт</t>
  </si>
  <si>
    <t>Информация о выполнении мероприятия за отчетный период (нарастаю-щим итогом)</t>
  </si>
  <si>
    <t>№ пункта, (подпункта) Пла-на</t>
  </si>
  <si>
    <t xml:space="preserve">Уточненный Прогнозный план (программа) приватизации на 2026 год, утвержденный решением Совета Андроповского муниципального округа Ставропольского края от 18 ноября 2025 года № 3/17-2 «О прогнозном плане (программе) приватизации муниципального имущества Андроповского муниципального округа Ставропольского края на 2026 год» и включает в себя: 4 объекта на 4-х земельных участках. </t>
  </si>
  <si>
    <t>За  1 квартал 2026 года количество объектов, в отношении которых произведена работа – 74, в том числе: снято с кадастрового учета – 67; зарегистрирована право на объекты – 2; подготовлены решения о выявлении правообладателей – 1; направлено заявлений на регистрацию права – 4.</t>
  </si>
  <si>
    <t>за отчетный период проведено одно заседание рабочей группы. Рассмотрено 40 налогоплательщиков (в т.ч. 5 юридических лиц). По результатам проведенной работы в бюджет Андроповского МО поступило 830,5 тыс.рублей</t>
  </si>
  <si>
    <t>Обеспечивается своевремменая уплата налогов и сборов, зачисляемых в консолидированный бюджет Андроповского МО. Просроченная кредиторская задолженность отсутствует.</t>
  </si>
  <si>
    <t>фактически норматив составляет 16,05 при установленном плановом не выше 18,45</t>
  </si>
  <si>
    <t xml:space="preserve"> сокращение штатной численности по должности:  «заместитель директора» - 11,5 ставок. Экономия бюджетных средств в размере 1226,00 тыс. руб. </t>
  </si>
  <si>
    <t>сокращение  штатной численности по должности воспитатель  - 3,38 ставок, помощника воспитателя – 0,82 ставки.</t>
  </si>
  <si>
    <t>Филиал МБО-образовательного учреждения СОШ №7, х. Нижне-Колонский ликвидирован. Дата снятия с регистрационного учета 05.03.2026 г., подготовлены документы на изъятие имущества филиала в казну муниципального округа.</t>
  </si>
  <si>
    <t>нет</t>
  </si>
  <si>
    <t>в МБОУ СОШ № 4 выявлено транспотное средство которое не соответствует критериям актива. Мероприятия по списанию запланированы на четвертый квартал 2026 года.</t>
  </si>
  <si>
    <t>в Плане мероприятий по росту доходов, оптимизации расходов бюджета Андроповского муниципального округа Ставропольского края и сокращению муниципального долга Андроповского муниципального округа Ставропольского края на 2026-2030 годы, данное мероприятиеотсуствует</t>
  </si>
  <si>
    <t>экономия по 80 контрактам, заключенным в первом квартале 2026 г.</t>
  </si>
  <si>
    <t>по Администрации в целом</t>
  </si>
  <si>
    <t>свет</t>
  </si>
  <si>
    <t>тепло</t>
  </si>
  <si>
    <t>янв</t>
  </si>
  <si>
    <t>фев</t>
  </si>
  <si>
    <t>март</t>
  </si>
  <si>
    <t>за отчетный период целевой показатель не достигнут в связи с повышенным расходом энергоресурсов из-за погодных условий</t>
  </si>
  <si>
    <t>проведение мероприятий запланировано во 2 и 3 кварталах</t>
  </si>
  <si>
    <t>эффективное использование субсидий в отчетном периоде обеспечено</t>
  </si>
  <si>
    <t>мониторинг налоговых ставок по местным налогам, установленным в муниципальных образованиях Ставропольского будет проведен до 01 июля 2026 года.</t>
  </si>
  <si>
    <t>в соответствии с постановлением администрации Андроповского муниципального округа Ставропольского края  от 09 февраля 2021 года №41 «Об установлении размера арендной платы за пользованием имущественными объектами собственности Андроповского муниципального округа Ставропольского края», с учетом уровня инфляции в соответствии с Федеральным законом о федеральном бюджете на соответствующий год договора аренды муниципального имущества проиндексированы с учетом уровня инфляции на 2026 год по действующим договорам в текущем периоде (8 договоров).</t>
  </si>
  <si>
    <t>в соответствии с Порядком оценки налоговых расходов Андроповского муниципального округа Ставропольского края, утвержденным постановлением администрации Андроповского муниципального округа Ставропольского края от 29 апреля 2021 г. № 293, оценка налоговых расходов по итогам 2025 года будет произведена в установленный срок - до 01 августа текущего года</t>
  </si>
  <si>
    <t>за отчетный период проведены мероприятия по государственной регистрации прав нв объекты недвижимого имущества. Вовлечено в хозяйственный оборот 18 земельных участков. Заключено 17 договоров аренды земельных участков.</t>
  </si>
  <si>
    <t>за отчетный период аукционы не проводились, т.к. оформление аукционнолй документации имеет длительный характер. 
Запланировано во втором квартале текущего года.</t>
  </si>
  <si>
    <t>в отчетном периоде всеми ГАДБ и подведомственными (функциональными) органами администрации проводилась разъяснительная работа по погашению наеопленной и предупреждение образования задолженности по имущественным налогам сотрудников организаций бюджетной сферы на территории МО.</t>
  </si>
  <si>
    <t>за отчетный период в бюджет Андроповского МО поступило 1 499,26 тыс. рублей дебеторской задолженности:
-по 701 ГАДБ - 1 323,58 тыс. рублей (ООО ""СЕВКАВДОРСТРОЙ-КОМПАНИ" перечислена банковская гарантия);
-по 702 ГАДБ-175.64 тыс. рублей (оплата арендаторами задолженности по арендной плате);
-по 706 ГАДБ -37,20 рублей (по ИЛ № ФС 050960628 от 13.01.2025 г. в отношении должника Динаевой М.С.).</t>
  </si>
  <si>
    <t>работа проводится по факту обращения ИФНС.</t>
  </si>
  <si>
    <t>за первый квартал 2026г нарушений не выявленно.</t>
  </si>
  <si>
    <t>за первый квартал 2026 года  выездные обследования проводились без взаимодействия. План не утверждался. Дополнительные соглашения заключены, индексация применена при заключении;</t>
  </si>
  <si>
    <t>заявлений на размещение нестационарных аттракционов, передвижных зоопарков и цирков, а также другого развлекательного оборудования  не поступало.</t>
  </si>
  <si>
    <t>на объекты недвижимости, указанные в плане (программе) приватизации на 2026 год, направлены заявки на изготовление отчетов об оценке рыночной стоимости объектов недвижимости, для подготовки аукционной документации.</t>
  </si>
  <si>
    <t>за отчетный период заключено 130 трудовых договоров.</t>
  </si>
  <si>
    <t>мероприятие будет проведено до 01 июля текущего года.</t>
  </si>
  <si>
    <t>рост налоговых поступлений налога на доходы физических лиц за отчетный период к аналогичному периоду предыдущего отчетного года.</t>
  </si>
  <si>
    <t>в первом квартале 2026 года в ходе реализации инвестиционного проекта "Строительство завода по розливу безалкогольных напитков в с. Солуно-Дмитриевское" на заводе "Старый источник" создано 80 рабочих мест.</t>
  </si>
  <si>
    <t>расходных обязательств, не связанных с решением вопросов местного значения отсутствуют.</t>
  </si>
  <si>
    <t>за отчетный период проведено две проверки в результате которых выявлено неиспользуемое имущество в МБОУ.</t>
  </si>
  <si>
    <t>за отчетный период комплексная инвентаризация не проводилась.</t>
  </si>
  <si>
    <t>выполнение мероприятий утверждено с 2027 года.</t>
  </si>
  <si>
    <t>информация подготовлена.</t>
  </si>
  <si>
    <t>разработка пообъектных планов мероприятий по внедрению энергоэффективных технологий до 01 октября 2026 года</t>
  </si>
  <si>
    <t>нормативный акт находится в стадии подготовки.</t>
  </si>
  <si>
    <t>соблюдено.</t>
  </si>
  <si>
    <t>Итого по разделу I</t>
  </si>
  <si>
    <t xml:space="preserve">ИНФОРМАЦИЯ
о ходе выполнения Плана мероприятий по росту доходов, оптимизации расходов бюджета Андроповского муниципального округа Ставропольского края и сокращению муниципального долга Андроповского муниципального округа Ставропольского края на 2026 - 2030 годы
за первый квартал 2026 года
</t>
  </si>
  <si>
    <t>14.</t>
  </si>
  <si>
    <t>Руководитель</t>
  </si>
  <si>
    <t xml:space="preserve">Финансового управления администрации </t>
  </si>
  <si>
    <t xml:space="preserve">Андроповского муниципального округа </t>
  </si>
  <si>
    <t>Ставропольского края</t>
  </si>
  <si>
    <t>Исполнитель</t>
  </si>
  <si>
    <t>А.Ю. Юрина</t>
  </si>
  <si>
    <t>Н.В.Жаворонкова</t>
  </si>
  <si>
    <t xml:space="preserve">__________________________ </t>
  </si>
  <si>
    <t>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</si>
</sst>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D0D0D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3" borderId="0" xfId="0" applyFill="1"/>
    <xf numFmtId="0" fontId="0" fillId="2" borderId="0" xfId="0" applyFill="1"/>
    <xf numFmtId="0" fontId="5" fillId="0" borderId="0" xfId="0" applyFont="1"/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/>
    <xf numFmtId="4" fontId="3" fillId="0" borderId="7" xfId="0" applyNumberFormat="1" applyFont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justify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0" fontId="6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justify" vertical="top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justify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0" fillId="3" borderId="7" xfId="0" applyFill="1" applyBorder="1"/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top" wrapText="1"/>
    </xf>
    <xf numFmtId="0" fontId="3" fillId="4" borderId="7" xfId="0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0" fontId="0" fillId="4" borderId="7" xfId="0" applyFill="1" applyBorder="1"/>
    <xf numFmtId="0" fontId="3" fillId="4" borderId="7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justify" vertical="top" wrapText="1"/>
    </xf>
    <xf numFmtId="0" fontId="6" fillId="4" borderId="7" xfId="0" applyFont="1" applyFill="1" applyBorder="1" applyAlignment="1">
      <alignment horizontal="justify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8"/>
  <sheetViews>
    <sheetView tabSelected="1" topLeftCell="A64" zoomScale="80" zoomScaleNormal="80" workbookViewId="0">
      <selection activeCell="D79" sqref="D79"/>
    </sheetView>
  </sheetViews>
  <sheetFormatPr defaultRowHeight="15" x14ac:dyDescent="0.25"/>
  <cols>
    <col min="2" max="2" width="8.140625" customWidth="1"/>
    <col min="3" max="4" width="48" customWidth="1"/>
    <col min="5" max="5" width="27.5703125" customWidth="1"/>
    <col min="6" max="7" width="22.5703125" customWidth="1"/>
    <col min="8" max="8" width="48" customWidth="1"/>
  </cols>
  <sheetData>
    <row r="1" spans="2:8" ht="119.25" customHeight="1" thickBot="1" x14ac:dyDescent="0.35">
      <c r="B1" s="50" t="s">
        <v>208</v>
      </c>
      <c r="C1" s="50"/>
      <c r="D1" s="50"/>
      <c r="E1" s="50"/>
      <c r="F1" s="50"/>
      <c r="G1" s="50"/>
      <c r="H1" s="50"/>
    </row>
    <row r="2" spans="2:8" ht="48.75" customHeight="1" thickBot="1" x14ac:dyDescent="0.3">
      <c r="B2" s="37" t="s">
        <v>161</v>
      </c>
      <c r="C2" s="37" t="s">
        <v>0</v>
      </c>
      <c r="D2" s="37" t="s">
        <v>1</v>
      </c>
      <c r="E2" s="37" t="s">
        <v>2</v>
      </c>
      <c r="F2" s="35" t="s">
        <v>157</v>
      </c>
      <c r="G2" s="36"/>
      <c r="H2" s="37" t="s">
        <v>160</v>
      </c>
    </row>
    <row r="3" spans="2:8" ht="81.75" customHeight="1" thickBot="1" x14ac:dyDescent="0.3">
      <c r="B3" s="38"/>
      <c r="C3" s="38"/>
      <c r="D3" s="38"/>
      <c r="E3" s="38"/>
      <c r="F3" s="1" t="s">
        <v>158</v>
      </c>
      <c r="G3" s="1" t="s">
        <v>159</v>
      </c>
      <c r="H3" s="38"/>
    </row>
    <row r="4" spans="2:8" ht="19.5" thickBot="1" x14ac:dyDescent="0.35">
      <c r="B4" s="3">
        <v>1</v>
      </c>
      <c r="C4" s="3">
        <v>2</v>
      </c>
      <c r="D4" s="4">
        <v>3</v>
      </c>
      <c r="E4" s="4">
        <v>4</v>
      </c>
      <c r="F4" s="4">
        <v>5</v>
      </c>
      <c r="G4" s="4">
        <v>6</v>
      </c>
      <c r="H4" s="2">
        <v>7</v>
      </c>
    </row>
    <row r="5" spans="2:8" ht="33" customHeight="1" x14ac:dyDescent="0.25">
      <c r="B5" s="51" t="s">
        <v>3</v>
      </c>
      <c r="C5" s="52"/>
      <c r="D5" s="52"/>
      <c r="E5" s="52"/>
      <c r="F5" s="52"/>
      <c r="G5" s="52"/>
      <c r="H5" s="53"/>
    </row>
    <row r="6" spans="2:8" ht="19.5" customHeight="1" x14ac:dyDescent="0.25">
      <c r="B6" s="9" t="s">
        <v>4</v>
      </c>
      <c r="C6" s="9" t="s">
        <v>5</v>
      </c>
      <c r="D6" s="9"/>
      <c r="E6" s="9"/>
      <c r="F6" s="9"/>
      <c r="G6" s="9"/>
      <c r="H6" s="9"/>
    </row>
    <row r="7" spans="2:8" ht="97.5" customHeight="1" x14ac:dyDescent="0.25">
      <c r="B7" s="9" t="s">
        <v>6</v>
      </c>
      <c r="C7" s="10" t="s">
        <v>7</v>
      </c>
      <c r="D7" s="11" t="s">
        <v>8</v>
      </c>
      <c r="E7" s="12" t="s">
        <v>9</v>
      </c>
      <c r="F7" s="12" t="s">
        <v>10</v>
      </c>
      <c r="G7" s="13"/>
      <c r="H7" s="10" t="s">
        <v>183</v>
      </c>
    </row>
    <row r="8" spans="2:8" ht="322.5" customHeight="1" x14ac:dyDescent="0.25">
      <c r="B8" s="9" t="s">
        <v>11</v>
      </c>
      <c r="C8" s="10" t="s">
        <v>12</v>
      </c>
      <c r="D8" s="11" t="s">
        <v>13</v>
      </c>
      <c r="E8" s="12" t="s">
        <v>14</v>
      </c>
      <c r="F8" s="14">
        <v>10</v>
      </c>
      <c r="G8" s="14">
        <v>29.5</v>
      </c>
      <c r="H8" s="10" t="s">
        <v>184</v>
      </c>
    </row>
    <row r="9" spans="2:8" ht="165" customHeight="1" x14ac:dyDescent="0.25">
      <c r="B9" s="9" t="s">
        <v>15</v>
      </c>
      <c r="C9" s="10" t="s">
        <v>16</v>
      </c>
      <c r="D9" s="10" t="s">
        <v>17</v>
      </c>
      <c r="E9" s="12" t="s">
        <v>9</v>
      </c>
      <c r="F9" s="12" t="s">
        <v>10</v>
      </c>
      <c r="G9" s="12" t="s">
        <v>10</v>
      </c>
      <c r="H9" s="10" t="s">
        <v>185</v>
      </c>
    </row>
    <row r="10" spans="2:8" ht="47.25" customHeight="1" x14ac:dyDescent="0.25">
      <c r="B10" s="9" t="s">
        <v>18</v>
      </c>
      <c r="C10" s="10" t="s">
        <v>19</v>
      </c>
      <c r="D10" s="10"/>
      <c r="E10" s="9"/>
      <c r="F10" s="9"/>
      <c r="G10" s="13"/>
      <c r="H10" s="13"/>
    </row>
    <row r="11" spans="2:8" ht="241.5" customHeight="1" x14ac:dyDescent="0.25">
      <c r="B11" s="9" t="s">
        <v>20</v>
      </c>
      <c r="C11" s="10" t="s">
        <v>21</v>
      </c>
      <c r="D11" s="11" t="s">
        <v>22</v>
      </c>
      <c r="E11" s="12" t="s">
        <v>23</v>
      </c>
      <c r="F11" s="18">
        <v>3</v>
      </c>
      <c r="G11" s="18">
        <v>4</v>
      </c>
      <c r="H11" s="10" t="s">
        <v>162</v>
      </c>
    </row>
    <row r="12" spans="2:8" ht="283.5" customHeight="1" x14ac:dyDescent="0.25">
      <c r="B12" s="15" t="s">
        <v>24</v>
      </c>
      <c r="C12" s="16" t="s">
        <v>25</v>
      </c>
      <c r="D12" s="17" t="s">
        <v>26</v>
      </c>
      <c r="E12" s="18" t="s">
        <v>9</v>
      </c>
      <c r="F12" s="18" t="s">
        <v>10</v>
      </c>
      <c r="G12" s="18" t="s">
        <v>10</v>
      </c>
      <c r="H12" s="16" t="s">
        <v>186</v>
      </c>
    </row>
    <row r="13" spans="2:8" s="5" customFormat="1" ht="114" customHeight="1" x14ac:dyDescent="0.25">
      <c r="B13" s="15" t="s">
        <v>27</v>
      </c>
      <c r="C13" s="16" t="s">
        <v>28</v>
      </c>
      <c r="D13" s="17" t="s">
        <v>13</v>
      </c>
      <c r="E13" s="18" t="s">
        <v>14</v>
      </c>
      <c r="F13" s="14">
        <v>700</v>
      </c>
      <c r="G13" s="14">
        <v>0</v>
      </c>
      <c r="H13" s="16" t="s">
        <v>187</v>
      </c>
    </row>
    <row r="14" spans="2:8" ht="118.5" customHeight="1" x14ac:dyDescent="0.25">
      <c r="B14" s="9" t="s">
        <v>29</v>
      </c>
      <c r="C14" s="10" t="s">
        <v>30</v>
      </c>
      <c r="D14" s="11" t="s">
        <v>13</v>
      </c>
      <c r="E14" s="12" t="s">
        <v>14</v>
      </c>
      <c r="F14" s="14">
        <v>1000</v>
      </c>
      <c r="G14" s="14">
        <v>0</v>
      </c>
      <c r="H14" s="10" t="s">
        <v>194</v>
      </c>
    </row>
    <row r="15" spans="2:8" ht="290.25" customHeight="1" x14ac:dyDescent="0.25">
      <c r="B15" s="9" t="s">
        <v>31</v>
      </c>
      <c r="C15" s="10" t="s">
        <v>32</v>
      </c>
      <c r="D15" s="11" t="s">
        <v>33</v>
      </c>
      <c r="E15" s="12" t="s">
        <v>9</v>
      </c>
      <c r="F15" s="12" t="s">
        <v>10</v>
      </c>
      <c r="G15" s="12" t="s">
        <v>10</v>
      </c>
      <c r="H15" s="10" t="s">
        <v>163</v>
      </c>
    </row>
    <row r="16" spans="2:8" ht="279.75" customHeight="1" x14ac:dyDescent="0.25">
      <c r="B16" s="9" t="s">
        <v>34</v>
      </c>
      <c r="C16" s="10" t="s">
        <v>35</v>
      </c>
      <c r="D16" s="11" t="s">
        <v>36</v>
      </c>
      <c r="E16" s="12" t="s">
        <v>14</v>
      </c>
      <c r="F16" s="14">
        <v>502</v>
      </c>
      <c r="G16" s="14">
        <v>1499.258</v>
      </c>
      <c r="H16" s="10" t="s">
        <v>189</v>
      </c>
    </row>
    <row r="17" spans="2:8" ht="67.5" customHeight="1" x14ac:dyDescent="0.25">
      <c r="B17" s="9" t="s">
        <v>37</v>
      </c>
      <c r="C17" s="10" t="s">
        <v>38</v>
      </c>
      <c r="D17" s="11"/>
      <c r="E17" s="12"/>
      <c r="F17" s="9"/>
      <c r="G17" s="13"/>
      <c r="H17" s="13"/>
    </row>
    <row r="18" spans="2:8" ht="166.5" customHeight="1" x14ac:dyDescent="0.25">
      <c r="B18" s="9" t="s">
        <v>39</v>
      </c>
      <c r="C18" s="10" t="s">
        <v>40</v>
      </c>
      <c r="D18" s="11" t="s">
        <v>41</v>
      </c>
      <c r="E18" s="12" t="s">
        <v>9</v>
      </c>
      <c r="F18" s="12" t="s">
        <v>10</v>
      </c>
      <c r="G18" s="12" t="s">
        <v>10</v>
      </c>
      <c r="H18" s="10" t="s">
        <v>188</v>
      </c>
    </row>
    <row r="19" spans="2:8" ht="135" customHeight="1" x14ac:dyDescent="0.25">
      <c r="B19" s="9" t="s">
        <v>42</v>
      </c>
      <c r="C19" s="10" t="s">
        <v>43</v>
      </c>
      <c r="D19" s="11" t="s">
        <v>44</v>
      </c>
      <c r="E19" s="12" t="s">
        <v>9</v>
      </c>
      <c r="F19" s="12" t="s">
        <v>10</v>
      </c>
      <c r="G19" s="12" t="s">
        <v>10</v>
      </c>
      <c r="H19" s="11" t="s">
        <v>190</v>
      </c>
    </row>
    <row r="20" spans="2:8" ht="174.75" customHeight="1" x14ac:dyDescent="0.25">
      <c r="B20" s="9" t="s">
        <v>45</v>
      </c>
      <c r="C20" s="10" t="s">
        <v>46</v>
      </c>
      <c r="D20" s="11" t="s">
        <v>47</v>
      </c>
      <c r="E20" s="12" t="s">
        <v>23</v>
      </c>
      <c r="F20" s="18">
        <v>12</v>
      </c>
      <c r="G20" s="18">
        <v>0</v>
      </c>
      <c r="H20" s="11" t="s">
        <v>191</v>
      </c>
    </row>
    <row r="21" spans="2:8" ht="65.25" customHeight="1" x14ac:dyDescent="0.25">
      <c r="B21" s="9" t="s">
        <v>48</v>
      </c>
      <c r="C21" s="10" t="s">
        <v>49</v>
      </c>
      <c r="D21" s="11"/>
      <c r="E21" s="12"/>
      <c r="F21" s="12"/>
      <c r="G21" s="13"/>
      <c r="H21" s="11"/>
    </row>
    <row r="22" spans="2:8" ht="112.5" x14ac:dyDescent="0.25">
      <c r="B22" s="9" t="s">
        <v>50</v>
      </c>
      <c r="C22" s="10" t="s">
        <v>51</v>
      </c>
      <c r="D22" s="11" t="s">
        <v>13</v>
      </c>
      <c r="E22" s="12" t="s">
        <v>14</v>
      </c>
      <c r="F22" s="8">
        <v>20</v>
      </c>
      <c r="G22" s="8">
        <v>0</v>
      </c>
      <c r="H22" s="11" t="s">
        <v>192</v>
      </c>
    </row>
    <row r="23" spans="2:8" ht="103.5" customHeight="1" x14ac:dyDescent="0.25">
      <c r="B23" s="9" t="s">
        <v>52</v>
      </c>
      <c r="C23" s="10" t="s">
        <v>53</v>
      </c>
      <c r="D23" s="11" t="s">
        <v>13</v>
      </c>
      <c r="E23" s="12" t="s">
        <v>14</v>
      </c>
      <c r="F23" s="8">
        <v>5</v>
      </c>
      <c r="G23" s="8">
        <v>0</v>
      </c>
      <c r="H23" s="11" t="s">
        <v>193</v>
      </c>
    </row>
    <row r="24" spans="2:8" ht="115.5" customHeight="1" x14ac:dyDescent="0.25">
      <c r="B24" s="9" t="s">
        <v>54</v>
      </c>
      <c r="C24" s="10" t="s">
        <v>55</v>
      </c>
      <c r="D24" s="19"/>
      <c r="E24" s="19"/>
      <c r="F24" s="19"/>
      <c r="G24" s="13"/>
      <c r="H24" s="13"/>
    </row>
    <row r="25" spans="2:8" ht="206.25" x14ac:dyDescent="0.25">
      <c r="B25" s="9" t="s">
        <v>56</v>
      </c>
      <c r="C25" s="10" t="s">
        <v>57</v>
      </c>
      <c r="D25" s="10" t="s">
        <v>58</v>
      </c>
      <c r="E25" s="12" t="s">
        <v>23</v>
      </c>
      <c r="F25" s="18">
        <v>200</v>
      </c>
      <c r="G25" s="18">
        <v>130</v>
      </c>
      <c r="H25" s="11" t="s">
        <v>195</v>
      </c>
    </row>
    <row r="26" spans="2:8" ht="131.25" x14ac:dyDescent="0.25">
      <c r="B26" s="20" t="s">
        <v>59</v>
      </c>
      <c r="C26" s="21" t="s">
        <v>60</v>
      </c>
      <c r="D26" s="21" t="s">
        <v>61</v>
      </c>
      <c r="E26" s="22" t="s">
        <v>62</v>
      </c>
      <c r="F26" s="22">
        <v>11</v>
      </c>
      <c r="G26" s="22">
        <v>9</v>
      </c>
      <c r="H26" s="23" t="s">
        <v>197</v>
      </c>
    </row>
    <row r="27" spans="2:8" ht="112.5" x14ac:dyDescent="0.25">
      <c r="B27" s="24" t="s">
        <v>63</v>
      </c>
      <c r="C27" s="25" t="s">
        <v>64</v>
      </c>
      <c r="D27" s="25" t="s">
        <v>65</v>
      </c>
      <c r="E27" s="26" t="s">
        <v>62</v>
      </c>
      <c r="F27" s="22">
        <v>9</v>
      </c>
      <c r="G27" s="40"/>
      <c r="H27" s="23" t="s">
        <v>196</v>
      </c>
    </row>
    <row r="28" spans="2:8" ht="112.5" x14ac:dyDescent="0.25">
      <c r="B28" s="24" t="s">
        <v>66</v>
      </c>
      <c r="C28" s="25" t="s">
        <v>67</v>
      </c>
      <c r="D28" s="25" t="s">
        <v>68</v>
      </c>
      <c r="E28" s="26" t="s">
        <v>23</v>
      </c>
      <c r="F28" s="49">
        <v>30</v>
      </c>
      <c r="G28" s="49">
        <v>80</v>
      </c>
      <c r="H28" s="23" t="s">
        <v>198</v>
      </c>
    </row>
    <row r="29" spans="2:8" ht="215.25" customHeight="1" x14ac:dyDescent="0.25">
      <c r="B29" s="9" t="s">
        <v>69</v>
      </c>
      <c r="C29" s="10" t="s">
        <v>70</v>
      </c>
      <c r="D29" s="11" t="s">
        <v>71</v>
      </c>
      <c r="E29" s="12" t="s">
        <v>14</v>
      </c>
      <c r="F29" s="8">
        <v>2000</v>
      </c>
      <c r="G29" s="8">
        <v>830.5</v>
      </c>
      <c r="H29" s="23" t="s">
        <v>164</v>
      </c>
    </row>
    <row r="30" spans="2:8" ht="131.25" x14ac:dyDescent="0.25">
      <c r="B30" s="9" t="s">
        <v>72</v>
      </c>
      <c r="C30" s="10" t="s">
        <v>73</v>
      </c>
      <c r="D30" s="11" t="s">
        <v>74</v>
      </c>
      <c r="E30" s="12" t="s">
        <v>9</v>
      </c>
      <c r="F30" s="12" t="s">
        <v>10</v>
      </c>
      <c r="G30" s="12" t="s">
        <v>10</v>
      </c>
      <c r="H30" s="23" t="s">
        <v>165</v>
      </c>
    </row>
    <row r="31" spans="2:8" ht="36" customHeight="1" x14ac:dyDescent="0.25">
      <c r="B31" s="41"/>
      <c r="C31" s="41" t="s">
        <v>207</v>
      </c>
      <c r="D31" s="42"/>
      <c r="E31" s="43" t="s">
        <v>14</v>
      </c>
      <c r="F31" s="44">
        <v>4237</v>
      </c>
      <c r="G31" s="44">
        <v>2359.2600000000002</v>
      </c>
      <c r="H31" s="48"/>
    </row>
    <row r="32" spans="2:8" ht="39" customHeight="1" x14ac:dyDescent="0.25">
      <c r="B32" s="34" t="s">
        <v>75</v>
      </c>
      <c r="C32" s="34"/>
      <c r="D32" s="34"/>
      <c r="E32" s="34"/>
      <c r="F32" s="34"/>
      <c r="G32" s="34"/>
      <c r="H32" s="34"/>
    </row>
    <row r="33" spans="2:8" ht="148.5" customHeight="1" x14ac:dyDescent="0.25">
      <c r="B33" s="9" t="s">
        <v>76</v>
      </c>
      <c r="C33" s="10" t="s">
        <v>77</v>
      </c>
      <c r="D33" s="10" t="s">
        <v>78</v>
      </c>
      <c r="E33" s="12" t="s">
        <v>9</v>
      </c>
      <c r="F33" s="12" t="s">
        <v>10</v>
      </c>
      <c r="G33" s="12" t="s">
        <v>10</v>
      </c>
      <c r="H33" s="23" t="s">
        <v>166</v>
      </c>
    </row>
    <row r="34" spans="2:8" ht="56.25" x14ac:dyDescent="0.25">
      <c r="B34" s="9" t="s">
        <v>79</v>
      </c>
      <c r="C34" s="10" t="s">
        <v>80</v>
      </c>
      <c r="D34" s="10"/>
      <c r="E34" s="12"/>
      <c r="F34" s="12"/>
      <c r="G34" s="13"/>
      <c r="H34" s="13"/>
    </row>
    <row r="35" spans="2:8" ht="93.75" x14ac:dyDescent="0.25">
      <c r="B35" s="9" t="s">
        <v>81</v>
      </c>
      <c r="C35" s="10" t="s">
        <v>82</v>
      </c>
      <c r="D35" s="10" t="s">
        <v>83</v>
      </c>
      <c r="E35" s="12" t="s">
        <v>9</v>
      </c>
      <c r="F35" s="12" t="s">
        <v>10</v>
      </c>
      <c r="G35" s="12" t="s">
        <v>10</v>
      </c>
      <c r="H35" s="13"/>
    </row>
    <row r="36" spans="2:8" ht="150" x14ac:dyDescent="0.25">
      <c r="B36" s="9" t="s">
        <v>84</v>
      </c>
      <c r="C36" s="10" t="s">
        <v>85</v>
      </c>
      <c r="D36" s="10" t="s">
        <v>86</v>
      </c>
      <c r="E36" s="12" t="s">
        <v>14</v>
      </c>
      <c r="F36" s="8">
        <v>4904</v>
      </c>
      <c r="G36" s="8">
        <v>1226</v>
      </c>
      <c r="H36" s="23" t="s">
        <v>167</v>
      </c>
    </row>
    <row r="37" spans="2:8" ht="93" customHeight="1" x14ac:dyDescent="0.25">
      <c r="B37" s="9" t="s">
        <v>87</v>
      </c>
      <c r="C37" s="10" t="s">
        <v>88</v>
      </c>
      <c r="D37" s="10" t="s">
        <v>86</v>
      </c>
      <c r="E37" s="12" t="s">
        <v>14</v>
      </c>
      <c r="F37" s="8">
        <v>2296</v>
      </c>
      <c r="G37" s="8">
        <v>574</v>
      </c>
      <c r="H37" s="23" t="s">
        <v>168</v>
      </c>
    </row>
    <row r="38" spans="2:8" ht="131.25" x14ac:dyDescent="0.25">
      <c r="B38" s="9" t="s">
        <v>89</v>
      </c>
      <c r="C38" s="10" t="s">
        <v>90</v>
      </c>
      <c r="D38" s="10" t="s">
        <v>86</v>
      </c>
      <c r="E38" s="12" t="s">
        <v>14</v>
      </c>
      <c r="F38" s="8">
        <v>1080</v>
      </c>
      <c r="G38" s="8">
        <v>1080</v>
      </c>
      <c r="H38" s="23" t="s">
        <v>169</v>
      </c>
    </row>
    <row r="39" spans="2:8" ht="75" x14ac:dyDescent="0.25">
      <c r="B39" s="15" t="s">
        <v>91</v>
      </c>
      <c r="C39" s="16" t="s">
        <v>92</v>
      </c>
      <c r="D39" s="16" t="s">
        <v>93</v>
      </c>
      <c r="E39" s="18" t="s">
        <v>14</v>
      </c>
      <c r="F39" s="39">
        <v>2000</v>
      </c>
      <c r="G39" s="39">
        <v>0</v>
      </c>
      <c r="H39" s="40"/>
    </row>
    <row r="40" spans="2:8" ht="139.5" customHeight="1" x14ac:dyDescent="0.25">
      <c r="B40" s="15" t="s">
        <v>94</v>
      </c>
      <c r="C40" s="16" t="s">
        <v>95</v>
      </c>
      <c r="D40" s="16" t="s">
        <v>96</v>
      </c>
      <c r="E40" s="18" t="s">
        <v>9</v>
      </c>
      <c r="F40" s="18" t="s">
        <v>10</v>
      </c>
      <c r="G40" s="18" t="s">
        <v>10</v>
      </c>
      <c r="H40" s="16" t="s">
        <v>199</v>
      </c>
    </row>
    <row r="41" spans="2:8" ht="37.5" x14ac:dyDescent="0.25">
      <c r="B41" s="9" t="s">
        <v>209</v>
      </c>
      <c r="C41" s="10" t="s">
        <v>97</v>
      </c>
      <c r="D41" s="10"/>
      <c r="E41" s="12"/>
      <c r="F41" s="12"/>
      <c r="G41" s="13"/>
      <c r="H41" s="13"/>
    </row>
    <row r="42" spans="2:8" ht="243" customHeight="1" x14ac:dyDescent="0.25">
      <c r="B42" s="9" t="s">
        <v>98</v>
      </c>
      <c r="C42" s="10" t="s">
        <v>99</v>
      </c>
      <c r="D42" s="10" t="s">
        <v>100</v>
      </c>
      <c r="E42" s="12" t="s">
        <v>9</v>
      </c>
      <c r="F42" s="12" t="s">
        <v>10</v>
      </c>
      <c r="G42" s="12" t="s">
        <v>10</v>
      </c>
      <c r="H42" s="10" t="s">
        <v>200</v>
      </c>
    </row>
    <row r="43" spans="2:8" ht="150" x14ac:dyDescent="0.25">
      <c r="B43" s="9" t="s">
        <v>101</v>
      </c>
      <c r="C43" s="10" t="s">
        <v>102</v>
      </c>
      <c r="D43" s="10" t="s">
        <v>103</v>
      </c>
      <c r="E43" s="12" t="s">
        <v>9</v>
      </c>
      <c r="F43" s="12" t="s">
        <v>10</v>
      </c>
      <c r="G43" s="12" t="s">
        <v>170</v>
      </c>
      <c r="H43" s="10" t="s">
        <v>201</v>
      </c>
    </row>
    <row r="44" spans="2:8" ht="131.25" x14ac:dyDescent="0.25">
      <c r="B44" s="9" t="s">
        <v>104</v>
      </c>
      <c r="C44" s="10" t="s">
        <v>105</v>
      </c>
      <c r="D44" s="10" t="s">
        <v>106</v>
      </c>
      <c r="E44" s="12" t="s">
        <v>14</v>
      </c>
      <c r="F44" s="8">
        <v>8</v>
      </c>
      <c r="G44" s="8">
        <v>0</v>
      </c>
      <c r="H44" s="10" t="s">
        <v>171</v>
      </c>
    </row>
    <row r="45" spans="2:8" ht="206.25" x14ac:dyDescent="0.25">
      <c r="B45" s="9" t="s">
        <v>107</v>
      </c>
      <c r="C45" s="11" t="s">
        <v>108</v>
      </c>
      <c r="D45" s="10" t="s">
        <v>106</v>
      </c>
      <c r="E45" s="12" t="s">
        <v>14</v>
      </c>
      <c r="F45" s="39" t="s">
        <v>109</v>
      </c>
      <c r="G45" s="39" t="s">
        <v>109</v>
      </c>
      <c r="H45" s="10" t="s">
        <v>202</v>
      </c>
    </row>
    <row r="46" spans="2:8" ht="103.5" customHeight="1" x14ac:dyDescent="0.25">
      <c r="B46" s="34" t="s">
        <v>110</v>
      </c>
      <c r="C46" s="33" t="s">
        <v>111</v>
      </c>
      <c r="D46" s="10" t="s">
        <v>106</v>
      </c>
      <c r="E46" s="9" t="s">
        <v>14</v>
      </c>
      <c r="F46" s="8">
        <v>500</v>
      </c>
      <c r="G46" s="31">
        <v>0</v>
      </c>
      <c r="H46" s="33" t="s">
        <v>172</v>
      </c>
    </row>
    <row r="47" spans="2:8" ht="94.5" customHeight="1" x14ac:dyDescent="0.25">
      <c r="B47" s="34"/>
      <c r="C47" s="33"/>
      <c r="D47" s="10" t="s">
        <v>106</v>
      </c>
      <c r="E47" s="9" t="s">
        <v>14</v>
      </c>
      <c r="F47" s="8">
        <v>100</v>
      </c>
      <c r="G47" s="31">
        <v>0</v>
      </c>
      <c r="H47" s="33"/>
    </row>
    <row r="48" spans="2:8" ht="37.5" x14ac:dyDescent="0.25">
      <c r="B48" s="9" t="s">
        <v>112</v>
      </c>
      <c r="C48" s="11" t="s">
        <v>113</v>
      </c>
      <c r="D48" s="10"/>
      <c r="E48" s="12"/>
      <c r="F48" s="12"/>
      <c r="G48" s="13"/>
      <c r="H48" s="13"/>
    </row>
    <row r="49" spans="2:8" ht="56.25" x14ac:dyDescent="0.25">
      <c r="B49" s="9" t="s">
        <v>114</v>
      </c>
      <c r="C49" s="10" t="s">
        <v>115</v>
      </c>
      <c r="D49" s="27"/>
      <c r="E49" s="28"/>
      <c r="F49" s="9"/>
      <c r="G49" s="13"/>
      <c r="H49" s="13"/>
    </row>
    <row r="50" spans="2:8" ht="195.75" customHeight="1" x14ac:dyDescent="0.25">
      <c r="B50" s="9"/>
      <c r="C50" s="11" t="s">
        <v>116</v>
      </c>
      <c r="D50" s="10" t="s">
        <v>117</v>
      </c>
      <c r="E50" s="12" t="s">
        <v>14</v>
      </c>
      <c r="F50" s="8">
        <v>500</v>
      </c>
      <c r="G50" s="32">
        <v>975.39</v>
      </c>
      <c r="H50" s="33" t="s">
        <v>173</v>
      </c>
    </row>
    <row r="51" spans="2:8" ht="94.5" customHeight="1" x14ac:dyDescent="0.25">
      <c r="B51" s="9"/>
      <c r="C51" s="11" t="s">
        <v>118</v>
      </c>
      <c r="D51" s="10" t="s">
        <v>117</v>
      </c>
      <c r="E51" s="12" t="s">
        <v>14</v>
      </c>
      <c r="F51" s="8">
        <v>20000</v>
      </c>
      <c r="G51" s="32"/>
      <c r="H51" s="33"/>
    </row>
    <row r="52" spans="2:8" ht="168.75" x14ac:dyDescent="0.25">
      <c r="B52" s="9" t="s">
        <v>119</v>
      </c>
      <c r="C52" s="10" t="s">
        <v>120</v>
      </c>
      <c r="D52" s="10" t="s">
        <v>121</v>
      </c>
      <c r="E52" s="12" t="s">
        <v>9</v>
      </c>
      <c r="F52" s="12" t="s">
        <v>10</v>
      </c>
      <c r="G52" s="12" t="s">
        <v>10</v>
      </c>
      <c r="H52" s="10" t="s">
        <v>203</v>
      </c>
    </row>
    <row r="53" spans="2:8" ht="150" x14ac:dyDescent="0.25">
      <c r="B53" s="9" t="s">
        <v>122</v>
      </c>
      <c r="C53" s="10" t="s">
        <v>123</v>
      </c>
      <c r="D53" s="10" t="s">
        <v>121</v>
      </c>
      <c r="E53" s="12" t="s">
        <v>9</v>
      </c>
      <c r="F53" s="12" t="s">
        <v>10</v>
      </c>
      <c r="G53" s="12" t="s">
        <v>10</v>
      </c>
      <c r="H53" s="10" t="s">
        <v>203</v>
      </c>
    </row>
    <row r="54" spans="2:8" ht="93.75" x14ac:dyDescent="0.25">
      <c r="B54" s="9" t="s">
        <v>124</v>
      </c>
      <c r="C54" s="10" t="s">
        <v>125</v>
      </c>
      <c r="D54" s="10" t="s">
        <v>126</v>
      </c>
      <c r="E54" s="9" t="s">
        <v>9</v>
      </c>
      <c r="F54" s="12" t="s">
        <v>10</v>
      </c>
      <c r="G54" s="12" t="s">
        <v>10</v>
      </c>
      <c r="H54" s="13"/>
    </row>
    <row r="55" spans="2:8" ht="93.75" x14ac:dyDescent="0.25">
      <c r="B55" s="9" t="s">
        <v>127</v>
      </c>
      <c r="C55" s="10" t="s">
        <v>128</v>
      </c>
      <c r="D55" s="10"/>
      <c r="E55" s="12"/>
      <c r="F55" s="12"/>
      <c r="G55" s="13"/>
      <c r="H55" s="13"/>
    </row>
    <row r="56" spans="2:8" ht="75" x14ac:dyDescent="0.25">
      <c r="B56" s="9" t="s">
        <v>129</v>
      </c>
      <c r="C56" s="10" t="s">
        <v>130</v>
      </c>
      <c r="D56" s="10" t="s">
        <v>131</v>
      </c>
      <c r="E56" s="12" t="s">
        <v>9</v>
      </c>
      <c r="F56" s="12" t="s">
        <v>10</v>
      </c>
      <c r="G56" s="13"/>
      <c r="H56" s="10" t="s">
        <v>204</v>
      </c>
    </row>
    <row r="57" spans="2:8" ht="93.75" x14ac:dyDescent="0.25">
      <c r="B57" s="9" t="s">
        <v>132</v>
      </c>
      <c r="C57" s="10" t="s">
        <v>133</v>
      </c>
      <c r="D57" s="10" t="s">
        <v>134</v>
      </c>
      <c r="E57" s="12" t="s">
        <v>62</v>
      </c>
      <c r="F57" s="12" t="s">
        <v>135</v>
      </c>
      <c r="G57" s="29"/>
      <c r="H57" s="10" t="s">
        <v>180</v>
      </c>
    </row>
    <row r="58" spans="2:8" ht="75" x14ac:dyDescent="0.25">
      <c r="B58" s="9" t="s">
        <v>136</v>
      </c>
      <c r="C58" s="10" t="s">
        <v>137</v>
      </c>
      <c r="D58" s="10" t="s">
        <v>138</v>
      </c>
      <c r="E58" s="12" t="s">
        <v>9</v>
      </c>
      <c r="F58" s="12" t="s">
        <v>10</v>
      </c>
      <c r="G58" s="13"/>
      <c r="H58" s="10" t="s">
        <v>181</v>
      </c>
    </row>
    <row r="59" spans="2:8" ht="187.5" x14ac:dyDescent="0.25">
      <c r="B59" s="9" t="s">
        <v>139</v>
      </c>
      <c r="C59" s="10" t="s">
        <v>140</v>
      </c>
      <c r="D59" s="10" t="s">
        <v>141</v>
      </c>
      <c r="E59" s="12" t="s">
        <v>23</v>
      </c>
      <c r="F59" s="12">
        <v>0</v>
      </c>
      <c r="G59" s="12">
        <v>0</v>
      </c>
      <c r="H59" s="10" t="s">
        <v>182</v>
      </c>
    </row>
    <row r="60" spans="2:8" ht="157.5" customHeight="1" x14ac:dyDescent="0.25">
      <c r="B60" s="9" t="s">
        <v>142</v>
      </c>
      <c r="C60" s="16" t="s">
        <v>143</v>
      </c>
      <c r="D60" s="10" t="s">
        <v>144</v>
      </c>
      <c r="E60" s="12" t="s">
        <v>9</v>
      </c>
      <c r="F60" s="12" t="s">
        <v>10</v>
      </c>
      <c r="G60" s="12" t="s">
        <v>170</v>
      </c>
      <c r="H60" s="10" t="s">
        <v>205</v>
      </c>
    </row>
    <row r="61" spans="2:8" ht="203.25" customHeight="1" x14ac:dyDescent="0.25">
      <c r="B61" s="9" t="s">
        <v>145</v>
      </c>
      <c r="C61" s="16" t="s">
        <v>146</v>
      </c>
      <c r="D61" s="10" t="s">
        <v>147</v>
      </c>
      <c r="E61" s="12" t="s">
        <v>9</v>
      </c>
      <c r="F61" s="12" t="s">
        <v>10</v>
      </c>
      <c r="G61" s="12" t="s">
        <v>170</v>
      </c>
      <c r="H61" s="10" t="s">
        <v>205</v>
      </c>
    </row>
    <row r="62" spans="2:8" ht="43.5" customHeight="1" x14ac:dyDescent="0.25">
      <c r="B62" s="41"/>
      <c r="C62" s="41" t="s">
        <v>148</v>
      </c>
      <c r="D62" s="42"/>
      <c r="E62" s="43" t="s">
        <v>14</v>
      </c>
      <c r="F62" s="44">
        <v>31388</v>
      </c>
      <c r="G62" s="44">
        <v>3855.4</v>
      </c>
      <c r="H62" s="45"/>
    </row>
    <row r="63" spans="2:8" ht="56.25" customHeight="1" x14ac:dyDescent="0.25">
      <c r="B63" s="34" t="s">
        <v>149</v>
      </c>
      <c r="C63" s="34"/>
      <c r="D63" s="34"/>
      <c r="E63" s="34"/>
      <c r="F63" s="34"/>
      <c r="G63" s="34"/>
      <c r="H63" s="34"/>
    </row>
    <row r="64" spans="2:8" ht="112.5" x14ac:dyDescent="0.25">
      <c r="B64" s="15" t="s">
        <v>142</v>
      </c>
      <c r="C64" s="16" t="s">
        <v>150</v>
      </c>
      <c r="D64" s="16" t="s">
        <v>151</v>
      </c>
      <c r="E64" s="18" t="s">
        <v>62</v>
      </c>
      <c r="F64" s="18" t="s">
        <v>152</v>
      </c>
      <c r="G64" s="40"/>
      <c r="H64" s="16" t="s">
        <v>206</v>
      </c>
    </row>
    <row r="65" spans="2:8" ht="409.6" customHeight="1" x14ac:dyDescent="0.25">
      <c r="B65" s="9" t="s">
        <v>145</v>
      </c>
      <c r="C65" s="10" t="s">
        <v>153</v>
      </c>
      <c r="D65" s="10" t="s">
        <v>154</v>
      </c>
      <c r="E65" s="12" t="s">
        <v>9</v>
      </c>
      <c r="F65" s="12" t="s">
        <v>10</v>
      </c>
      <c r="G65" s="12" t="s">
        <v>10</v>
      </c>
      <c r="H65" s="13"/>
    </row>
    <row r="66" spans="2:8" ht="30" customHeight="1" x14ac:dyDescent="0.25">
      <c r="B66" s="46"/>
      <c r="C66" s="42" t="s">
        <v>155</v>
      </c>
      <c r="D66" s="47"/>
      <c r="E66" s="43" t="s">
        <v>14</v>
      </c>
      <c r="F66" s="44">
        <v>0</v>
      </c>
      <c r="G66" s="44">
        <v>0</v>
      </c>
      <c r="H66" s="45"/>
    </row>
    <row r="67" spans="2:8" ht="29.25" customHeight="1" x14ac:dyDescent="0.25">
      <c r="B67" s="30"/>
      <c r="C67" s="9" t="s">
        <v>156</v>
      </c>
      <c r="D67" s="30"/>
      <c r="E67" s="12" t="s">
        <v>14</v>
      </c>
      <c r="F67" s="8">
        <v>35625</v>
      </c>
      <c r="G67" s="8">
        <v>6214.66</v>
      </c>
      <c r="H67" s="13"/>
    </row>
    <row r="71" spans="2:8" ht="18.75" x14ac:dyDescent="0.25">
      <c r="C71" s="54" t="s">
        <v>210</v>
      </c>
    </row>
    <row r="72" spans="2:8" ht="18.75" x14ac:dyDescent="0.25">
      <c r="C72" s="54" t="s">
        <v>211</v>
      </c>
    </row>
    <row r="73" spans="2:8" ht="18.75" x14ac:dyDescent="0.25">
      <c r="C73" s="54" t="s">
        <v>212</v>
      </c>
    </row>
    <row r="74" spans="2:8" ht="18.75" x14ac:dyDescent="0.3">
      <c r="C74" s="55" t="s">
        <v>213</v>
      </c>
      <c r="D74" s="54" t="s">
        <v>217</v>
      </c>
      <c r="E74" s="54" t="s">
        <v>216</v>
      </c>
    </row>
    <row r="78" spans="2:8" ht="18.75" x14ac:dyDescent="0.25">
      <c r="C78" s="54" t="s">
        <v>214</v>
      </c>
      <c r="D78" s="54" t="s">
        <v>218</v>
      </c>
      <c r="E78" s="54" t="s">
        <v>215</v>
      </c>
    </row>
  </sheetData>
  <mergeCells count="15">
    <mergeCell ref="B1:H1"/>
    <mergeCell ref="G50:G51"/>
    <mergeCell ref="H50:H51"/>
    <mergeCell ref="B63:H63"/>
    <mergeCell ref="B5:H5"/>
    <mergeCell ref="F2:G2"/>
    <mergeCell ref="C46:C47"/>
    <mergeCell ref="H2:H3"/>
    <mergeCell ref="B2:B3"/>
    <mergeCell ref="C2:C3"/>
    <mergeCell ref="D2:D3"/>
    <mergeCell ref="E2:E3"/>
    <mergeCell ref="B32:H32"/>
    <mergeCell ref="B46:B47"/>
    <mergeCell ref="H46:H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53"/>
  <sheetViews>
    <sheetView workbookViewId="0">
      <selection activeCell="E23" sqref="E23"/>
    </sheetView>
  </sheetViews>
  <sheetFormatPr defaultRowHeight="15" x14ac:dyDescent="0.25"/>
  <sheetData>
    <row r="3" spans="2:13" x14ac:dyDescent="0.25">
      <c r="B3">
        <v>700</v>
      </c>
      <c r="C3">
        <v>0</v>
      </c>
      <c r="G3" t="s">
        <v>174</v>
      </c>
      <c r="K3">
        <v>2025</v>
      </c>
      <c r="L3">
        <v>2026</v>
      </c>
    </row>
    <row r="4" spans="2:13" ht="19.5" customHeight="1" x14ac:dyDescent="0.25">
      <c r="B4">
        <v>701</v>
      </c>
      <c r="C4">
        <v>130</v>
      </c>
      <c r="K4" t="s">
        <v>175</v>
      </c>
      <c r="L4" t="s">
        <v>175</v>
      </c>
    </row>
    <row r="5" spans="2:13" x14ac:dyDescent="0.25">
      <c r="B5">
        <v>702</v>
      </c>
      <c r="C5">
        <v>0</v>
      </c>
      <c r="J5" t="s">
        <v>177</v>
      </c>
      <c r="K5">
        <v>45135.46</v>
      </c>
      <c r="L5">
        <v>56400.4</v>
      </c>
    </row>
    <row r="6" spans="2:13" x14ac:dyDescent="0.25">
      <c r="B6">
        <v>704</v>
      </c>
      <c r="C6">
        <v>0</v>
      </c>
      <c r="J6" t="s">
        <v>178</v>
      </c>
      <c r="K6">
        <v>55216.37</v>
      </c>
      <c r="L6">
        <v>82490.210000000006</v>
      </c>
    </row>
    <row r="7" spans="2:13" x14ac:dyDescent="0.25">
      <c r="B7">
        <v>706</v>
      </c>
      <c r="C7">
        <v>7.9</v>
      </c>
      <c r="J7" t="s">
        <v>179</v>
      </c>
      <c r="K7">
        <v>62496.52</v>
      </c>
      <c r="L7">
        <v>21041.53</v>
      </c>
    </row>
    <row r="8" spans="2:13" x14ac:dyDescent="0.25">
      <c r="B8">
        <v>707</v>
      </c>
      <c r="C8">
        <v>4.4000000000000004</v>
      </c>
      <c r="K8" s="6">
        <f>SUM(K5:K7)</f>
        <v>162848.35</v>
      </c>
      <c r="L8" s="6">
        <f>SUM(L5:L7)</f>
        <v>159932.14000000001</v>
      </c>
    </row>
    <row r="9" spans="2:13" ht="12.75" customHeight="1" x14ac:dyDescent="0.25">
      <c r="B9">
        <v>709</v>
      </c>
      <c r="C9">
        <v>0</v>
      </c>
      <c r="J9" t="s">
        <v>176</v>
      </c>
    </row>
    <row r="10" spans="2:13" ht="12.75" customHeight="1" x14ac:dyDescent="0.25">
      <c r="B10" s="6">
        <v>731</v>
      </c>
      <c r="C10" s="6">
        <v>0</v>
      </c>
      <c r="J10" t="s">
        <v>177</v>
      </c>
      <c r="K10">
        <v>141024.49</v>
      </c>
      <c r="L10">
        <v>304214.24</v>
      </c>
    </row>
    <row r="11" spans="2:13" ht="12.75" customHeight="1" x14ac:dyDescent="0.25">
      <c r="B11">
        <v>745</v>
      </c>
      <c r="C11">
        <v>0</v>
      </c>
      <c r="J11" t="s">
        <v>178</v>
      </c>
      <c r="K11">
        <v>241486.21</v>
      </c>
      <c r="L11">
        <v>227544.6</v>
      </c>
    </row>
    <row r="12" spans="2:13" ht="18" customHeight="1" x14ac:dyDescent="0.25">
      <c r="B12">
        <v>770</v>
      </c>
      <c r="C12">
        <v>3.5</v>
      </c>
      <c r="J12" t="s">
        <v>179</v>
      </c>
      <c r="K12">
        <v>181787.7</v>
      </c>
      <c r="L12">
        <v>258949.2</v>
      </c>
    </row>
    <row r="13" spans="2:13" x14ac:dyDescent="0.25">
      <c r="B13">
        <v>771</v>
      </c>
      <c r="C13">
        <v>2.1</v>
      </c>
      <c r="K13" s="6">
        <f>SUM(K10:K12)</f>
        <v>564298.39999999991</v>
      </c>
      <c r="L13" s="6">
        <f>SUM(L10:L12)</f>
        <v>790708.04</v>
      </c>
    </row>
    <row r="14" spans="2:13" ht="21" customHeight="1" x14ac:dyDescent="0.25">
      <c r="B14">
        <v>772</v>
      </c>
      <c r="C14">
        <v>6.7</v>
      </c>
      <c r="J14" t="s">
        <v>156</v>
      </c>
      <c r="K14">
        <f>K8+K13</f>
        <v>727146.74999999988</v>
      </c>
      <c r="L14">
        <f>L8+L13</f>
        <v>950640.18</v>
      </c>
      <c r="M14" s="7">
        <f>L14/K14*100</f>
        <v>130.73567061944513</v>
      </c>
    </row>
    <row r="15" spans="2:13" x14ac:dyDescent="0.25">
      <c r="B15">
        <v>773</v>
      </c>
      <c r="C15">
        <v>2.8</v>
      </c>
    </row>
    <row r="16" spans="2:13" ht="15" customHeight="1" x14ac:dyDescent="0.25">
      <c r="B16">
        <v>774</v>
      </c>
      <c r="C16">
        <v>2.4</v>
      </c>
    </row>
    <row r="17" spans="2:3" ht="16.5" customHeight="1" x14ac:dyDescent="0.25">
      <c r="B17">
        <v>775</v>
      </c>
    </row>
    <row r="18" spans="2:3" ht="18.75" customHeight="1" x14ac:dyDescent="0.25">
      <c r="B18">
        <v>776</v>
      </c>
    </row>
    <row r="19" spans="2:3" ht="17.25" customHeight="1" x14ac:dyDescent="0.25">
      <c r="B19">
        <v>778</v>
      </c>
      <c r="C19">
        <v>2.1</v>
      </c>
    </row>
    <row r="20" spans="2:3" ht="15.75" customHeight="1" x14ac:dyDescent="0.25">
      <c r="B20">
        <v>779</v>
      </c>
    </row>
    <row r="21" spans="2:3" ht="18.75" customHeight="1" x14ac:dyDescent="0.25">
      <c r="B21">
        <v>780</v>
      </c>
      <c r="C21">
        <v>2.2000000000000002</v>
      </c>
    </row>
    <row r="22" spans="2:3" ht="21.75" customHeight="1" x14ac:dyDescent="0.25">
      <c r="B22">
        <v>781</v>
      </c>
      <c r="C22">
        <v>2.4</v>
      </c>
    </row>
    <row r="33" ht="409.6" customHeight="1" x14ac:dyDescent="0.25"/>
    <row r="50" ht="56.25" customHeight="1" x14ac:dyDescent="0.25"/>
    <row r="52" ht="409.6" customHeight="1" x14ac:dyDescent="0.25"/>
    <row r="53" ht="57" customHeight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информ</vt:lpstr>
      <vt:lpstr>к п.18.3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2026-06-02T07:27:49Z</dcterms:modified>
</cp:coreProperties>
</file>